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\Desktop\Katarina_Butorac\Pisanje_radova\Butorac et al.2024\Obrada mikrobiote_Jurica\"/>
    </mc:Choice>
  </mc:AlternateContent>
  <xr:revisionPtr revIDLastSave="0" documentId="13_ncr:1_{698CA253-A7BD-4145-AD21-E4041DED5D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ljeno_obrad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5" i="1" l="1"/>
  <c r="U15" i="1"/>
  <c r="Z15" i="1"/>
  <c r="AE15" i="1"/>
  <c r="AK15" i="1"/>
  <c r="AU15" i="1"/>
  <c r="BA15" i="1"/>
  <c r="BF15" i="1"/>
  <c r="BK15" i="1"/>
  <c r="J15" i="1"/>
  <c r="O15" i="1"/>
  <c r="E15" i="1"/>
</calcChain>
</file>

<file path=xl/sharedStrings.xml><?xml version="1.0" encoding="utf-8"?>
<sst xmlns="http://schemas.openxmlformats.org/spreadsheetml/2006/main" count="47" uniqueCount="25">
  <si>
    <t>standard food-before feeding</t>
  </si>
  <si>
    <t>average</t>
  </si>
  <si>
    <t>st.dev.</t>
  </si>
  <si>
    <t>standard food-9th day of feeding</t>
  </si>
  <si>
    <t>standard food-15th day of feeding</t>
  </si>
  <si>
    <t>standard food+chemotherapy-before feeding</t>
  </si>
  <si>
    <t>standard food+chemotherapy-9th day of feeding</t>
  </si>
  <si>
    <t>standard food+chemotherapy-15th day of feeding</t>
  </si>
  <si>
    <t>innovative oncologic formulation-before feeding</t>
  </si>
  <si>
    <t>innovative oncologic formulation-9th day of feeding</t>
  </si>
  <si>
    <t>innovative oncologic formulation-15th day of feeding</t>
  </si>
  <si>
    <t>innovative oncologic formulation+chemotherapy-before feeding</t>
  </si>
  <si>
    <t>innovative oncologic formulation+chemotherapy-9th day of feeding</t>
  </si>
  <si>
    <t>innovative oncologic formulation+chemotherapy-15th day of feeding</t>
  </si>
  <si>
    <t>Verrucomicrobiota</t>
  </si>
  <si>
    <t>Bacteroidota</t>
  </si>
  <si>
    <t>Desulfobacterota</t>
  </si>
  <si>
    <t>Campilobacterota</t>
  </si>
  <si>
    <t>Deferribacterota</t>
  </si>
  <si>
    <t>Bacillota</t>
  </si>
  <si>
    <t>Actinomycetota</t>
  </si>
  <si>
    <t>Pseudomonadota</t>
  </si>
  <si>
    <t>Candidatus patescibacteria</t>
  </si>
  <si>
    <t>Cyanobacteriota</t>
  </si>
  <si>
    <t>Bacillota/Bacteroidota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</si>
</sst>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0" fontId="18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  <xf numFmtId="0" fontId="16" fillId="43" borderId="0" xfId="0" applyFont="1" applyFill="1"/>
    <xf numFmtId="0" fontId="16" fillId="44" borderId="0" xfId="0" applyFont="1" applyFill="1"/>
    <xf numFmtId="2" fontId="16" fillId="39" borderId="0" xfId="0" applyNumberFormat="1" applyFont="1" applyFill="1"/>
    <xf numFmtId="0" fontId="18" fillId="0" borderId="0" xfId="0" applyFont="1" applyFill="1"/>
    <xf numFmtId="0" fontId="16" fillId="44" borderId="0" xfId="0" applyFont="1" applyFill="1" applyAlignment="1">
      <alignment horizontal="center" wrapText="1"/>
    </xf>
    <xf numFmtId="0" fontId="16" fillId="33" borderId="0" xfId="0" applyFont="1" applyFill="1" applyAlignment="1">
      <alignment horizontal="center"/>
    </xf>
    <xf numFmtId="0" fontId="16" fillId="34" borderId="0" xfId="0" applyFont="1" applyFill="1" applyAlignment="1">
      <alignment horizontal="center" wrapText="1"/>
    </xf>
    <xf numFmtId="0" fontId="16" fillId="35" borderId="0" xfId="0" applyFont="1" applyFill="1" applyAlignment="1">
      <alignment horizontal="center" wrapText="1"/>
    </xf>
    <xf numFmtId="0" fontId="16" fillId="36" borderId="0" xfId="0" applyFont="1" applyFill="1" applyAlignment="1">
      <alignment horizontal="center" wrapText="1"/>
    </xf>
    <xf numFmtId="0" fontId="16" fillId="37" borderId="0" xfId="0" applyFont="1" applyFill="1" applyAlignment="1">
      <alignment horizontal="center" wrapText="1"/>
    </xf>
    <xf numFmtId="0" fontId="16" fillId="38" borderId="0" xfId="0" applyFont="1" applyFill="1" applyAlignment="1">
      <alignment horizontal="center" wrapText="1"/>
    </xf>
    <xf numFmtId="0" fontId="16" fillId="39" borderId="0" xfId="0" applyFont="1" applyFill="1" applyAlignment="1">
      <alignment horizontal="center" wrapText="1"/>
    </xf>
    <xf numFmtId="0" fontId="16" fillId="40" borderId="0" xfId="0" applyFont="1" applyFill="1" applyAlignment="1">
      <alignment horizontal="center" wrapText="1"/>
    </xf>
    <xf numFmtId="0" fontId="16" fillId="41" borderId="0" xfId="0" applyFont="1" applyFill="1" applyAlignment="1">
      <alignment horizontal="center" wrapText="1"/>
    </xf>
    <xf numFmtId="0" fontId="16" fillId="42" borderId="0" xfId="0" applyFont="1" applyFill="1" applyAlignment="1">
      <alignment horizontal="center" wrapText="1"/>
    </xf>
    <xf numFmtId="0" fontId="16" fillId="43" borderId="0" xfId="0" applyFont="1" applyFill="1" applyAlignment="1">
      <alignment horizontal="center" wrapText="1"/>
    </xf>
    <xf numFmtId="0" fontId="16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5"/>
  <sheetViews>
    <sheetView tabSelected="1" workbookViewId="0">
      <pane xSplit="1" topLeftCell="AA1" activePane="topRight" state="frozen"/>
      <selection pane="topRight" activeCell="AP16" sqref="AP16"/>
    </sheetView>
  </sheetViews>
  <sheetFormatPr defaultRowHeight="15" x14ac:dyDescent="0.25"/>
  <cols>
    <col min="1" max="1" width="32.85546875" style="2" customWidth="1"/>
    <col min="5" max="6" width="9.140625" style="1"/>
    <col min="10" max="11" width="9.140625" style="1"/>
    <col min="15" max="16" width="9.140625" style="1"/>
  </cols>
  <sheetData>
    <row r="1" spans="1:64" s="1" customFormat="1" ht="47.25" customHeight="1" x14ac:dyDescent="0.25">
      <c r="A1" s="2"/>
      <c r="B1" s="18" t="s">
        <v>0</v>
      </c>
      <c r="C1" s="18"/>
      <c r="D1" s="18"/>
      <c r="E1" s="3" t="s">
        <v>1</v>
      </c>
      <c r="F1" s="3" t="s">
        <v>2</v>
      </c>
      <c r="G1" s="19" t="s">
        <v>3</v>
      </c>
      <c r="H1" s="19"/>
      <c r="I1" s="19"/>
      <c r="J1" s="4" t="s">
        <v>1</v>
      </c>
      <c r="K1" s="4" t="s">
        <v>2</v>
      </c>
      <c r="L1" s="20" t="s">
        <v>4</v>
      </c>
      <c r="M1" s="20"/>
      <c r="N1" s="20"/>
      <c r="O1" s="5" t="s">
        <v>1</v>
      </c>
      <c r="P1" s="5" t="s">
        <v>2</v>
      </c>
      <c r="R1" s="21" t="s">
        <v>5</v>
      </c>
      <c r="S1" s="21"/>
      <c r="T1" s="21"/>
      <c r="U1" s="6" t="s">
        <v>1</v>
      </c>
      <c r="V1" s="6" t="s">
        <v>2</v>
      </c>
      <c r="W1" s="22" t="s">
        <v>6</v>
      </c>
      <c r="X1" s="22"/>
      <c r="Y1" s="22"/>
      <c r="Z1" s="7" t="s">
        <v>1</v>
      </c>
      <c r="AA1" s="7" t="s">
        <v>2</v>
      </c>
      <c r="AB1" s="23" t="s">
        <v>7</v>
      </c>
      <c r="AC1" s="23"/>
      <c r="AD1" s="23"/>
      <c r="AE1" s="8" t="s">
        <v>1</v>
      </c>
      <c r="AF1" s="8" t="s">
        <v>2</v>
      </c>
      <c r="AH1" s="24" t="s">
        <v>8</v>
      </c>
      <c r="AI1" s="24"/>
      <c r="AJ1" s="24"/>
      <c r="AK1" s="9" t="s">
        <v>1</v>
      </c>
      <c r="AL1" s="9" t="s">
        <v>2</v>
      </c>
      <c r="AM1" s="25" t="s">
        <v>9</v>
      </c>
      <c r="AN1" s="25"/>
      <c r="AO1" s="25"/>
      <c r="AP1" s="10" t="s">
        <v>1</v>
      </c>
      <c r="AQ1" s="10" t="s">
        <v>2</v>
      </c>
      <c r="AR1" s="26" t="s">
        <v>10</v>
      </c>
      <c r="AS1" s="26"/>
      <c r="AT1" s="26"/>
      <c r="AU1" s="11" t="s">
        <v>1</v>
      </c>
      <c r="AV1" s="11" t="s">
        <v>2</v>
      </c>
      <c r="AX1" s="27" t="s">
        <v>11</v>
      </c>
      <c r="AY1" s="27"/>
      <c r="AZ1" s="27"/>
      <c r="BA1" s="12" t="s">
        <v>1</v>
      </c>
      <c r="BB1" s="12" t="s">
        <v>2</v>
      </c>
      <c r="BC1" s="28" t="s">
        <v>12</v>
      </c>
      <c r="BD1" s="28"/>
      <c r="BE1" s="28"/>
      <c r="BF1" s="13" t="s">
        <v>1</v>
      </c>
      <c r="BG1" s="13" t="s">
        <v>2</v>
      </c>
      <c r="BH1" s="17" t="s">
        <v>13</v>
      </c>
      <c r="BI1" s="17"/>
      <c r="BJ1" s="17"/>
      <c r="BK1" s="14" t="s">
        <v>1</v>
      </c>
      <c r="BL1" s="14" t="s">
        <v>2</v>
      </c>
    </row>
    <row r="2" spans="1:64" x14ac:dyDescent="0.25">
      <c r="A2" s="16" t="s">
        <v>14</v>
      </c>
      <c r="B2">
        <v>24.28</v>
      </c>
      <c r="C2">
        <v>39.58</v>
      </c>
      <c r="D2">
        <v>32.78</v>
      </c>
      <c r="E2" s="3">
        <v>32.21</v>
      </c>
      <c r="F2" s="3">
        <v>7.67</v>
      </c>
      <c r="G2">
        <v>39.81</v>
      </c>
      <c r="H2">
        <v>31.18</v>
      </c>
      <c r="I2">
        <v>44.5</v>
      </c>
      <c r="J2" s="4">
        <v>38.5</v>
      </c>
      <c r="K2" s="4">
        <v>6.76</v>
      </c>
      <c r="L2">
        <v>32.21</v>
      </c>
      <c r="M2">
        <v>40.97</v>
      </c>
      <c r="N2">
        <v>39.340000000000003</v>
      </c>
      <c r="O2" s="5">
        <v>37.51</v>
      </c>
      <c r="P2" s="5">
        <v>4.66</v>
      </c>
      <c r="R2">
        <v>22.55</v>
      </c>
      <c r="S2">
        <v>15.37</v>
      </c>
      <c r="T2">
        <v>13.02</v>
      </c>
      <c r="U2" s="6">
        <v>16.98</v>
      </c>
      <c r="V2" s="6">
        <v>4.96</v>
      </c>
      <c r="W2">
        <v>52.62</v>
      </c>
      <c r="X2">
        <v>18.54</v>
      </c>
      <c r="Y2">
        <v>54.17</v>
      </c>
      <c r="Z2" s="7">
        <v>41.78</v>
      </c>
      <c r="AA2" s="7">
        <v>20.14</v>
      </c>
      <c r="AB2">
        <v>49.09</v>
      </c>
      <c r="AC2">
        <v>44.92</v>
      </c>
      <c r="AD2">
        <v>49.84</v>
      </c>
      <c r="AE2" s="8">
        <v>47.95</v>
      </c>
      <c r="AF2" s="8">
        <v>2.65</v>
      </c>
      <c r="AH2">
        <v>15.65</v>
      </c>
      <c r="AI2">
        <v>15.98</v>
      </c>
      <c r="AJ2">
        <v>21.42</v>
      </c>
      <c r="AK2" s="9">
        <v>17.68</v>
      </c>
      <c r="AL2" s="9">
        <v>3.24</v>
      </c>
      <c r="AM2">
        <v>41.05</v>
      </c>
      <c r="AN2">
        <v>44.44</v>
      </c>
      <c r="AO2">
        <v>48.74</v>
      </c>
      <c r="AP2" s="10">
        <v>44.74</v>
      </c>
      <c r="AQ2" s="10">
        <v>3.86</v>
      </c>
      <c r="AR2">
        <v>50.51</v>
      </c>
      <c r="AS2">
        <v>43.04</v>
      </c>
      <c r="AT2">
        <v>51.7</v>
      </c>
      <c r="AU2" s="11">
        <v>48.42</v>
      </c>
      <c r="AV2" s="11">
        <v>4.6900000000000004</v>
      </c>
      <c r="AX2">
        <v>12.26</v>
      </c>
      <c r="AY2">
        <v>14.07</v>
      </c>
      <c r="AZ2">
        <v>13.17</v>
      </c>
      <c r="BA2" s="12">
        <v>13.17</v>
      </c>
      <c r="BB2" s="12">
        <v>0.9</v>
      </c>
      <c r="BC2">
        <v>32.67</v>
      </c>
      <c r="BD2">
        <v>30.4</v>
      </c>
      <c r="BE2">
        <v>39.06</v>
      </c>
      <c r="BF2" s="13">
        <v>34.04</v>
      </c>
      <c r="BG2" s="13">
        <v>4.49</v>
      </c>
      <c r="BH2">
        <v>24.42</v>
      </c>
      <c r="BI2">
        <v>24.88</v>
      </c>
      <c r="BJ2">
        <v>16.75</v>
      </c>
      <c r="BK2" s="14">
        <v>22.02</v>
      </c>
      <c r="BL2" s="14">
        <v>4.57</v>
      </c>
    </row>
    <row r="3" spans="1:64" x14ac:dyDescent="0.25">
      <c r="A3" s="16" t="s">
        <v>19</v>
      </c>
      <c r="B3">
        <v>29.99</v>
      </c>
      <c r="C3">
        <v>25.18</v>
      </c>
      <c r="D3">
        <v>31.84</v>
      </c>
      <c r="E3" s="3">
        <v>29</v>
      </c>
      <c r="F3" s="3">
        <v>3.44</v>
      </c>
      <c r="G3">
        <v>25.36</v>
      </c>
      <c r="H3">
        <v>25.74</v>
      </c>
      <c r="I3">
        <v>21.58</v>
      </c>
      <c r="J3" s="4">
        <v>24.23</v>
      </c>
      <c r="K3" s="4">
        <v>2.2999999999999998</v>
      </c>
      <c r="L3">
        <v>26.57</v>
      </c>
      <c r="M3">
        <v>26.22</v>
      </c>
      <c r="N3">
        <v>22.29</v>
      </c>
      <c r="O3" s="5">
        <v>25.02</v>
      </c>
      <c r="P3" s="5">
        <v>2.38</v>
      </c>
      <c r="R3">
        <v>27.69</v>
      </c>
      <c r="S3">
        <v>25.34</v>
      </c>
      <c r="T3">
        <v>24.79</v>
      </c>
      <c r="U3" s="6">
        <v>25.94</v>
      </c>
      <c r="V3" s="6">
        <v>1.54</v>
      </c>
      <c r="W3">
        <v>24.41</v>
      </c>
      <c r="X3">
        <v>24.93</v>
      </c>
      <c r="Y3">
        <v>23.96</v>
      </c>
      <c r="Z3" s="7">
        <v>24.43</v>
      </c>
      <c r="AA3" s="7">
        <v>0.48</v>
      </c>
      <c r="AB3">
        <v>24.8</v>
      </c>
      <c r="AC3">
        <v>27</v>
      </c>
      <c r="AD3">
        <v>24.79</v>
      </c>
      <c r="AE3" s="8">
        <v>25.53</v>
      </c>
      <c r="AF3" s="8">
        <v>1.28</v>
      </c>
      <c r="AH3">
        <v>20.78</v>
      </c>
      <c r="AI3">
        <v>19.829999999999998</v>
      </c>
      <c r="AJ3">
        <v>17.88</v>
      </c>
      <c r="AK3" s="15">
        <v>19.5</v>
      </c>
      <c r="AL3" s="9">
        <v>1.48</v>
      </c>
      <c r="AM3">
        <v>38.67</v>
      </c>
      <c r="AN3">
        <v>26.55</v>
      </c>
      <c r="AO3">
        <v>26.9</v>
      </c>
      <c r="AP3" s="10">
        <v>30.71</v>
      </c>
      <c r="AQ3" s="10">
        <v>6.9</v>
      </c>
      <c r="AR3">
        <v>27.53</v>
      </c>
      <c r="AS3">
        <v>35.44</v>
      </c>
      <c r="AT3">
        <v>29.52</v>
      </c>
      <c r="AU3" s="11">
        <v>30.83</v>
      </c>
      <c r="AV3" s="11">
        <v>4.12</v>
      </c>
      <c r="AX3">
        <v>15.32</v>
      </c>
      <c r="AY3">
        <v>26.52</v>
      </c>
      <c r="AZ3">
        <v>28.17</v>
      </c>
      <c r="BA3" s="12">
        <v>23.34</v>
      </c>
      <c r="BB3" s="12">
        <v>6.99</v>
      </c>
      <c r="BC3">
        <v>52.4</v>
      </c>
      <c r="BD3">
        <v>56.23</v>
      </c>
      <c r="BE3">
        <v>47.55</v>
      </c>
      <c r="BF3" s="13">
        <v>52.06</v>
      </c>
      <c r="BG3" s="13">
        <v>4.3499999999999996</v>
      </c>
      <c r="BH3">
        <v>60.7</v>
      </c>
      <c r="BI3">
        <v>55.07</v>
      </c>
      <c r="BJ3">
        <v>64.34</v>
      </c>
      <c r="BK3" s="14">
        <v>60.04</v>
      </c>
      <c r="BL3" s="14">
        <v>4.67</v>
      </c>
    </row>
    <row r="4" spans="1:64" x14ac:dyDescent="0.25">
      <c r="A4" s="16" t="s">
        <v>22</v>
      </c>
      <c r="B4">
        <v>13.31</v>
      </c>
      <c r="C4">
        <v>7.85</v>
      </c>
      <c r="D4">
        <v>7.9</v>
      </c>
      <c r="E4" s="3">
        <v>9.69</v>
      </c>
      <c r="F4" s="3">
        <v>3.14</v>
      </c>
      <c r="G4">
        <v>11.29</v>
      </c>
      <c r="H4">
        <v>15.65</v>
      </c>
      <c r="I4">
        <v>7.59</v>
      </c>
      <c r="J4" s="4">
        <v>11.51</v>
      </c>
      <c r="K4" s="4">
        <v>4.04</v>
      </c>
      <c r="L4">
        <v>10.35</v>
      </c>
      <c r="M4">
        <v>6.92</v>
      </c>
      <c r="N4">
        <v>8.32</v>
      </c>
      <c r="O4" s="5">
        <v>8.5299999999999994</v>
      </c>
      <c r="P4" s="5">
        <v>1.72</v>
      </c>
      <c r="R4">
        <v>13.45</v>
      </c>
      <c r="S4">
        <v>16.440000000000001</v>
      </c>
      <c r="T4">
        <v>9.31</v>
      </c>
      <c r="U4" s="6">
        <v>13.07</v>
      </c>
      <c r="V4" s="6">
        <v>3.58</v>
      </c>
      <c r="W4">
        <v>5.33</v>
      </c>
      <c r="X4">
        <v>15.84</v>
      </c>
      <c r="Y4">
        <v>5.69</v>
      </c>
      <c r="Z4" s="7">
        <v>8.9499999999999993</v>
      </c>
      <c r="AA4" s="7">
        <v>5.97</v>
      </c>
      <c r="AB4">
        <v>7.33</v>
      </c>
      <c r="AC4">
        <v>7.79</v>
      </c>
      <c r="AD4">
        <v>5.24</v>
      </c>
      <c r="AE4" s="8">
        <v>6.79</v>
      </c>
      <c r="AF4" s="8">
        <v>1.36</v>
      </c>
      <c r="AH4">
        <v>16.600000000000001</v>
      </c>
      <c r="AI4">
        <v>19.52</v>
      </c>
      <c r="AJ4">
        <v>16.64</v>
      </c>
      <c r="AK4" s="9">
        <v>17.59</v>
      </c>
      <c r="AL4" s="9">
        <v>1.67</v>
      </c>
      <c r="AM4">
        <v>4.55</v>
      </c>
      <c r="AN4">
        <v>10.67</v>
      </c>
      <c r="AO4">
        <v>5.27</v>
      </c>
      <c r="AP4" s="10">
        <v>6.83</v>
      </c>
      <c r="AQ4" s="10">
        <v>3.35</v>
      </c>
      <c r="AR4">
        <v>9.7200000000000006</v>
      </c>
      <c r="AS4">
        <v>7.73</v>
      </c>
      <c r="AT4">
        <v>5.28</v>
      </c>
      <c r="AU4" s="11">
        <v>7.57</v>
      </c>
      <c r="AV4" s="11">
        <v>2.2200000000000002</v>
      </c>
      <c r="AX4">
        <v>18.46</v>
      </c>
      <c r="AY4">
        <v>13.78</v>
      </c>
      <c r="AZ4">
        <v>21.84</v>
      </c>
      <c r="BA4" s="12">
        <v>18.03</v>
      </c>
      <c r="BB4" s="12">
        <v>4.05</v>
      </c>
      <c r="BC4">
        <v>4.34</v>
      </c>
      <c r="BD4">
        <v>2.39</v>
      </c>
      <c r="BE4">
        <v>1.95</v>
      </c>
      <c r="BF4" s="13">
        <v>2.89</v>
      </c>
      <c r="BG4" s="13">
        <v>1.27</v>
      </c>
      <c r="BH4">
        <v>4.96</v>
      </c>
      <c r="BI4">
        <v>6.23</v>
      </c>
      <c r="BJ4">
        <v>9.6999999999999993</v>
      </c>
      <c r="BK4" s="14">
        <v>6.96</v>
      </c>
      <c r="BL4" s="14">
        <v>2.46</v>
      </c>
    </row>
    <row r="5" spans="1:64" x14ac:dyDescent="0.25">
      <c r="A5" s="16" t="s">
        <v>15</v>
      </c>
      <c r="B5">
        <v>27.51</v>
      </c>
      <c r="C5">
        <v>24.66</v>
      </c>
      <c r="D5">
        <v>24.65</v>
      </c>
      <c r="E5" s="3">
        <v>25.61</v>
      </c>
      <c r="F5" s="3">
        <v>1.65</v>
      </c>
      <c r="G5">
        <v>21.95</v>
      </c>
      <c r="H5">
        <v>25.33</v>
      </c>
      <c r="I5">
        <v>25.32</v>
      </c>
      <c r="J5" s="4">
        <v>24.2</v>
      </c>
      <c r="K5" s="4">
        <v>1.95</v>
      </c>
      <c r="L5">
        <v>28.05</v>
      </c>
      <c r="M5">
        <v>23.14</v>
      </c>
      <c r="N5">
        <v>26.66</v>
      </c>
      <c r="O5" s="5">
        <v>25.95</v>
      </c>
      <c r="P5" s="5">
        <v>2.5299999999999998</v>
      </c>
      <c r="R5">
        <v>28.44</v>
      </c>
      <c r="S5">
        <v>33.82</v>
      </c>
      <c r="T5">
        <v>45.34</v>
      </c>
      <c r="U5" s="6">
        <v>35.869999999999997</v>
      </c>
      <c r="V5" s="6">
        <v>8.6300000000000008</v>
      </c>
      <c r="W5">
        <v>15.67</v>
      </c>
      <c r="X5">
        <v>33.47</v>
      </c>
      <c r="Y5">
        <v>13.98</v>
      </c>
      <c r="Z5" s="7">
        <v>21.04</v>
      </c>
      <c r="AA5" s="7">
        <v>10.8</v>
      </c>
      <c r="AB5">
        <v>16.68</v>
      </c>
      <c r="AC5">
        <v>18.239999999999998</v>
      </c>
      <c r="AD5">
        <v>18.350000000000001</v>
      </c>
      <c r="AE5" s="8">
        <v>17.760000000000002</v>
      </c>
      <c r="AF5" s="8">
        <v>0.94</v>
      </c>
      <c r="AH5">
        <v>41.64</v>
      </c>
      <c r="AI5">
        <v>35.65</v>
      </c>
      <c r="AJ5">
        <v>36.04</v>
      </c>
      <c r="AK5" s="9">
        <v>37.78</v>
      </c>
      <c r="AL5" s="9">
        <v>3.35</v>
      </c>
      <c r="AM5">
        <v>12.53</v>
      </c>
      <c r="AN5">
        <v>15.06</v>
      </c>
      <c r="AO5">
        <v>15.72</v>
      </c>
      <c r="AP5" s="10">
        <v>14.44</v>
      </c>
      <c r="AQ5" s="10">
        <v>1.68</v>
      </c>
      <c r="AR5">
        <v>8.4700000000000006</v>
      </c>
      <c r="AS5">
        <v>7.98</v>
      </c>
      <c r="AT5">
        <v>8.09</v>
      </c>
      <c r="AU5" s="11">
        <v>8.18</v>
      </c>
      <c r="AV5" s="11">
        <v>0.26</v>
      </c>
      <c r="AX5">
        <v>39.090000000000003</v>
      </c>
      <c r="AY5">
        <v>38.61</v>
      </c>
      <c r="AZ5">
        <v>29.15</v>
      </c>
      <c r="BA5" s="12">
        <v>35.619999999999997</v>
      </c>
      <c r="BB5" s="12">
        <v>5.61</v>
      </c>
      <c r="BC5">
        <v>9.25</v>
      </c>
      <c r="BD5">
        <v>9.7799999999999994</v>
      </c>
      <c r="BE5">
        <v>10.96</v>
      </c>
      <c r="BF5" s="13">
        <v>10</v>
      </c>
      <c r="BG5" s="13">
        <v>0.88</v>
      </c>
      <c r="BH5">
        <v>5.96</v>
      </c>
      <c r="BI5">
        <v>7.61</v>
      </c>
      <c r="BJ5">
        <v>4.76</v>
      </c>
      <c r="BK5" s="14">
        <v>6.11</v>
      </c>
      <c r="BL5" s="14">
        <v>1.43</v>
      </c>
    </row>
    <row r="6" spans="1:64" x14ac:dyDescent="0.25">
      <c r="A6" s="16" t="s">
        <v>16</v>
      </c>
      <c r="B6">
        <v>2.34</v>
      </c>
      <c r="C6">
        <v>0.66</v>
      </c>
      <c r="D6">
        <v>0.73</v>
      </c>
      <c r="E6" s="3">
        <v>1.24</v>
      </c>
      <c r="F6" s="3">
        <v>0.96</v>
      </c>
      <c r="G6">
        <v>0.31</v>
      </c>
      <c r="H6">
        <v>0.84</v>
      </c>
      <c r="I6">
        <v>0.14000000000000001</v>
      </c>
      <c r="J6" s="4">
        <v>0.43</v>
      </c>
      <c r="K6" s="4">
        <v>0.37</v>
      </c>
      <c r="L6">
        <v>0.39</v>
      </c>
      <c r="M6">
        <v>0.47</v>
      </c>
      <c r="N6">
        <v>0.26</v>
      </c>
      <c r="O6" s="5">
        <v>0.38</v>
      </c>
      <c r="P6" s="5">
        <v>0.11</v>
      </c>
      <c r="R6">
        <v>4.71</v>
      </c>
      <c r="S6">
        <v>5.4</v>
      </c>
      <c r="T6">
        <v>6.42</v>
      </c>
      <c r="U6" s="6">
        <v>5.51</v>
      </c>
      <c r="V6" s="6">
        <v>0.86</v>
      </c>
      <c r="W6">
        <v>0.28000000000000003</v>
      </c>
      <c r="X6">
        <v>4.25</v>
      </c>
      <c r="Y6">
        <v>0.2</v>
      </c>
      <c r="Z6" s="7">
        <v>1.57</v>
      </c>
      <c r="AA6" s="7">
        <v>2.31</v>
      </c>
      <c r="AB6">
        <v>0.08</v>
      </c>
      <c r="AC6">
        <v>0.18</v>
      </c>
      <c r="AD6">
        <v>0.08</v>
      </c>
      <c r="AE6" s="8">
        <v>0.11</v>
      </c>
      <c r="AF6" s="8">
        <v>0.06</v>
      </c>
      <c r="AH6">
        <v>3.33</v>
      </c>
      <c r="AI6">
        <v>4.95</v>
      </c>
      <c r="AJ6">
        <v>4.66</v>
      </c>
      <c r="AK6" s="9">
        <v>4.3099999999999996</v>
      </c>
      <c r="AL6" s="9">
        <v>0.86</v>
      </c>
      <c r="AM6">
        <v>0.41</v>
      </c>
      <c r="AN6">
        <v>0.75</v>
      </c>
      <c r="AO6">
        <v>0.19</v>
      </c>
      <c r="AP6" s="10">
        <v>0.45</v>
      </c>
      <c r="AQ6" s="10">
        <v>0.28000000000000003</v>
      </c>
      <c r="AR6">
        <v>0.47</v>
      </c>
      <c r="AS6">
        <v>0.6</v>
      </c>
      <c r="AT6">
        <v>0.23</v>
      </c>
      <c r="AU6" s="11">
        <v>0.44</v>
      </c>
      <c r="AV6" s="11">
        <v>0.19</v>
      </c>
      <c r="AX6">
        <v>10.54</v>
      </c>
      <c r="AY6">
        <v>3.29</v>
      </c>
      <c r="AZ6">
        <v>3.19</v>
      </c>
      <c r="BA6" s="12">
        <v>5.68</v>
      </c>
      <c r="BB6" s="12">
        <v>4.21</v>
      </c>
      <c r="BC6">
        <v>0.49</v>
      </c>
      <c r="BD6">
        <v>0.59</v>
      </c>
      <c r="BE6">
        <v>0.27</v>
      </c>
      <c r="BF6" s="13">
        <v>0.45</v>
      </c>
      <c r="BG6" s="13">
        <v>0.17</v>
      </c>
      <c r="BH6">
        <v>0.1</v>
      </c>
      <c r="BI6">
        <v>0.22</v>
      </c>
      <c r="BJ6">
        <v>0.18</v>
      </c>
      <c r="BK6" s="14">
        <v>0.16</v>
      </c>
      <c r="BL6" s="14">
        <v>0.06</v>
      </c>
    </row>
    <row r="7" spans="1:64" x14ac:dyDescent="0.25">
      <c r="A7" s="16" t="s">
        <v>20</v>
      </c>
      <c r="B7">
        <v>1.49</v>
      </c>
      <c r="C7">
        <v>1.02</v>
      </c>
      <c r="D7">
        <v>0.67</v>
      </c>
      <c r="E7" s="3">
        <v>1.06</v>
      </c>
      <c r="F7" s="3">
        <v>0.41</v>
      </c>
      <c r="G7">
        <v>0.63</v>
      </c>
      <c r="H7">
        <v>0.35</v>
      </c>
      <c r="I7">
        <v>0.12</v>
      </c>
      <c r="J7" s="4">
        <v>0.37</v>
      </c>
      <c r="K7" s="4">
        <v>0.26</v>
      </c>
      <c r="L7">
        <v>0.25</v>
      </c>
      <c r="M7">
        <v>0.12</v>
      </c>
      <c r="N7">
        <v>0.28000000000000003</v>
      </c>
      <c r="O7" s="5">
        <v>0.21</v>
      </c>
      <c r="P7" s="5">
        <v>0.08</v>
      </c>
      <c r="R7">
        <v>2.16</v>
      </c>
      <c r="S7">
        <v>1.56</v>
      </c>
      <c r="T7">
        <v>0.37</v>
      </c>
      <c r="U7" s="6">
        <v>1.36</v>
      </c>
      <c r="V7" s="6">
        <v>0.91</v>
      </c>
      <c r="W7">
        <v>1.04</v>
      </c>
      <c r="X7">
        <v>1.1399999999999999</v>
      </c>
      <c r="Y7">
        <v>1.2</v>
      </c>
      <c r="Z7" s="7">
        <v>1.1299999999999999</v>
      </c>
      <c r="AA7" s="7">
        <v>0.08</v>
      </c>
      <c r="AB7">
        <v>0.14000000000000001</v>
      </c>
      <c r="AC7">
        <v>0.12</v>
      </c>
      <c r="AD7">
        <v>0.08</v>
      </c>
      <c r="AE7" s="8">
        <v>0.11</v>
      </c>
      <c r="AF7" s="8">
        <v>0.03</v>
      </c>
      <c r="AH7">
        <v>1.02</v>
      </c>
      <c r="AI7">
        <v>2.38</v>
      </c>
      <c r="AJ7">
        <v>2.0099999999999998</v>
      </c>
      <c r="AK7" s="9">
        <v>1.81</v>
      </c>
      <c r="AL7" s="9">
        <v>0.7</v>
      </c>
      <c r="AM7">
        <v>2.16</v>
      </c>
      <c r="AN7">
        <v>1.01</v>
      </c>
      <c r="AO7">
        <v>1.58</v>
      </c>
      <c r="AP7" s="10">
        <v>1.58</v>
      </c>
      <c r="AQ7" s="10">
        <v>0.56999999999999995</v>
      </c>
      <c r="AR7">
        <v>2.2599999999999998</v>
      </c>
      <c r="AS7">
        <v>4.2699999999999996</v>
      </c>
      <c r="AT7">
        <v>4.18</v>
      </c>
      <c r="AU7" s="11">
        <v>3.57</v>
      </c>
      <c r="AV7" s="11">
        <v>1.1399999999999999</v>
      </c>
      <c r="AX7">
        <v>3.2</v>
      </c>
      <c r="AY7">
        <v>2.46</v>
      </c>
      <c r="AZ7">
        <v>3.33</v>
      </c>
      <c r="BA7" s="12">
        <v>3</v>
      </c>
      <c r="BB7" s="12">
        <v>0.47</v>
      </c>
      <c r="BC7">
        <v>0.23</v>
      </c>
      <c r="BD7">
        <v>0.42</v>
      </c>
      <c r="BE7">
        <v>0.08</v>
      </c>
      <c r="BF7" s="13">
        <v>0.24</v>
      </c>
      <c r="BG7" s="13">
        <v>0.17</v>
      </c>
      <c r="BH7">
        <v>3.76</v>
      </c>
      <c r="BI7">
        <v>5.33</v>
      </c>
      <c r="BJ7">
        <v>4.03</v>
      </c>
      <c r="BK7" s="14">
        <v>4.37</v>
      </c>
      <c r="BL7" s="14">
        <v>0.84</v>
      </c>
    </row>
    <row r="8" spans="1:64" x14ac:dyDescent="0.25">
      <c r="A8" s="16" t="s">
        <v>21</v>
      </c>
      <c r="B8">
        <v>0.88</v>
      </c>
      <c r="C8">
        <v>0.99</v>
      </c>
      <c r="D8">
        <v>1.25</v>
      </c>
      <c r="E8" s="3">
        <v>1.04</v>
      </c>
      <c r="F8" s="3">
        <v>0.19</v>
      </c>
      <c r="G8">
        <v>0.57999999999999996</v>
      </c>
      <c r="H8">
        <v>0.51</v>
      </c>
      <c r="I8">
        <v>0.65</v>
      </c>
      <c r="J8" s="4">
        <v>0.57999999999999996</v>
      </c>
      <c r="K8" s="4">
        <v>7.0000000000000007E-2</v>
      </c>
      <c r="L8">
        <v>2.04</v>
      </c>
      <c r="M8">
        <v>2.04</v>
      </c>
      <c r="N8">
        <v>2.75</v>
      </c>
      <c r="O8" s="5">
        <v>2.2799999999999998</v>
      </c>
      <c r="P8" s="5">
        <v>0.41</v>
      </c>
      <c r="R8">
        <v>0.87</v>
      </c>
      <c r="S8">
        <v>0.54</v>
      </c>
      <c r="T8">
        <v>0.41</v>
      </c>
      <c r="U8" s="6">
        <v>0.61</v>
      </c>
      <c r="V8" s="6">
        <v>0.24</v>
      </c>
      <c r="W8">
        <v>0.53</v>
      </c>
      <c r="X8">
        <v>0.53</v>
      </c>
      <c r="Y8">
        <v>0.71</v>
      </c>
      <c r="Z8" s="7">
        <v>0.59</v>
      </c>
      <c r="AA8" s="7">
        <v>0.1</v>
      </c>
      <c r="AB8">
        <v>1.81</v>
      </c>
      <c r="AC8">
        <v>1.71</v>
      </c>
      <c r="AD8">
        <v>1.57</v>
      </c>
      <c r="AE8" s="8">
        <v>1.7</v>
      </c>
      <c r="AF8" s="8">
        <v>0.12</v>
      </c>
      <c r="AH8">
        <v>0.73</v>
      </c>
      <c r="AI8">
        <v>1.53</v>
      </c>
      <c r="AJ8">
        <v>1.1599999999999999</v>
      </c>
      <c r="AK8" s="9">
        <v>1.1399999999999999</v>
      </c>
      <c r="AL8" s="9">
        <v>0.4</v>
      </c>
      <c r="AM8">
        <v>0.38</v>
      </c>
      <c r="AN8">
        <v>1.34</v>
      </c>
      <c r="AO8">
        <v>1.55</v>
      </c>
      <c r="AP8" s="10">
        <v>1.0900000000000001</v>
      </c>
      <c r="AQ8" s="10">
        <v>0.63</v>
      </c>
      <c r="AR8">
        <v>0.8</v>
      </c>
      <c r="AS8">
        <v>0.66</v>
      </c>
      <c r="AT8">
        <v>0.96</v>
      </c>
      <c r="AU8" s="11">
        <v>0.81</v>
      </c>
      <c r="AV8" s="11">
        <v>0.15</v>
      </c>
      <c r="AX8">
        <v>0.85</v>
      </c>
      <c r="AY8">
        <v>1.07</v>
      </c>
      <c r="AZ8">
        <v>1</v>
      </c>
      <c r="BA8" s="12">
        <v>0.97</v>
      </c>
      <c r="BB8" s="12">
        <v>0.11</v>
      </c>
      <c r="BC8">
        <v>0.6</v>
      </c>
      <c r="BD8">
        <v>0.15</v>
      </c>
      <c r="BE8">
        <v>0.14000000000000001</v>
      </c>
      <c r="BF8" s="13">
        <v>0.3</v>
      </c>
      <c r="BG8" s="13">
        <v>0.27</v>
      </c>
      <c r="BH8">
        <v>0.06</v>
      </c>
      <c r="BI8">
        <v>0.59</v>
      </c>
      <c r="BJ8">
        <v>0.12</v>
      </c>
      <c r="BK8" s="14">
        <v>0.26</v>
      </c>
      <c r="BL8" s="14">
        <v>0.28999999999999998</v>
      </c>
    </row>
    <row r="9" spans="1:64" x14ac:dyDescent="0.25">
      <c r="A9" s="16" t="s">
        <v>17</v>
      </c>
      <c r="B9">
        <v>0.1</v>
      </c>
      <c r="C9">
        <v>0.02</v>
      </c>
      <c r="D9">
        <v>0.06</v>
      </c>
      <c r="E9" s="3">
        <v>0.06</v>
      </c>
      <c r="F9" s="3">
        <v>0.04</v>
      </c>
      <c r="G9">
        <v>0.02</v>
      </c>
      <c r="H9">
        <v>0.09</v>
      </c>
      <c r="I9">
        <v>0.04</v>
      </c>
      <c r="J9" s="4">
        <v>0.05</v>
      </c>
      <c r="K9" s="4">
        <v>0.04</v>
      </c>
      <c r="L9">
        <v>0.05</v>
      </c>
      <c r="M9">
        <v>0.05</v>
      </c>
      <c r="N9">
        <v>0.04</v>
      </c>
      <c r="O9" s="5">
        <v>0.05</v>
      </c>
      <c r="P9" s="5">
        <v>0.01</v>
      </c>
      <c r="R9">
        <v>0.06</v>
      </c>
      <c r="S9">
        <v>0.86</v>
      </c>
      <c r="T9">
        <v>0.12</v>
      </c>
      <c r="U9" s="6">
        <v>0.34</v>
      </c>
      <c r="V9" s="6">
        <v>0.45</v>
      </c>
      <c r="W9">
        <v>0.02</v>
      </c>
      <c r="X9">
        <v>0.8</v>
      </c>
      <c r="Y9">
        <v>0.02</v>
      </c>
      <c r="Z9" s="7">
        <v>0.28000000000000003</v>
      </c>
      <c r="AA9" s="7">
        <v>0.45</v>
      </c>
      <c r="AB9">
        <v>0.04</v>
      </c>
      <c r="AC9">
        <v>0.01</v>
      </c>
      <c r="AD9">
        <v>0.01</v>
      </c>
      <c r="AE9" s="8">
        <v>0.02</v>
      </c>
      <c r="AF9" s="8">
        <v>0.02</v>
      </c>
      <c r="AH9">
        <v>0.16</v>
      </c>
      <c r="AI9">
        <v>7.0000000000000007E-2</v>
      </c>
      <c r="AJ9">
        <v>0.08</v>
      </c>
      <c r="AK9" s="9">
        <v>0.11</v>
      </c>
      <c r="AL9" s="9">
        <v>0.05</v>
      </c>
      <c r="AM9">
        <v>0.05</v>
      </c>
      <c r="AN9">
        <v>0</v>
      </c>
      <c r="AO9">
        <v>0.02</v>
      </c>
      <c r="AP9" s="10">
        <v>0.02</v>
      </c>
      <c r="AQ9" s="10">
        <v>0.02</v>
      </c>
      <c r="AR9">
        <v>0.08</v>
      </c>
      <c r="AS9">
        <v>0.05</v>
      </c>
      <c r="AT9">
        <v>0.03</v>
      </c>
      <c r="AU9" s="11">
        <v>0.05</v>
      </c>
      <c r="AV9" s="11">
        <v>0.03</v>
      </c>
      <c r="AX9">
        <v>0.15</v>
      </c>
      <c r="AY9">
        <v>0.1</v>
      </c>
      <c r="AZ9">
        <v>0.1</v>
      </c>
      <c r="BA9" s="12">
        <v>0.12</v>
      </c>
      <c r="BB9" s="12">
        <v>0.03</v>
      </c>
      <c r="BC9">
        <v>0.02</v>
      </c>
      <c r="BD9">
        <v>0.02</v>
      </c>
      <c r="BE9">
        <v>0</v>
      </c>
      <c r="BF9" s="13">
        <v>0.01</v>
      </c>
      <c r="BG9" s="13">
        <v>0.01</v>
      </c>
      <c r="BH9">
        <v>0.02</v>
      </c>
      <c r="BI9">
        <v>0.03</v>
      </c>
      <c r="BJ9">
        <v>0.05</v>
      </c>
      <c r="BK9" s="14">
        <v>0.04</v>
      </c>
      <c r="BL9" s="14">
        <v>0.01</v>
      </c>
    </row>
    <row r="10" spans="1:64" x14ac:dyDescent="0.25">
      <c r="A10" s="16" t="s">
        <v>18</v>
      </c>
      <c r="B10">
        <v>0.09</v>
      </c>
      <c r="C10">
        <v>0.03</v>
      </c>
      <c r="D10">
        <v>0.11</v>
      </c>
      <c r="E10" s="3">
        <v>7.0000000000000007E-2</v>
      </c>
      <c r="F10" s="3">
        <v>0.04</v>
      </c>
      <c r="G10">
        <v>0</v>
      </c>
      <c r="H10">
        <v>0.26</v>
      </c>
      <c r="I10">
        <v>0.03</v>
      </c>
      <c r="J10" s="4">
        <v>0.1</v>
      </c>
      <c r="K10" s="4">
        <v>0.14000000000000001</v>
      </c>
      <c r="L10">
        <v>0</v>
      </c>
      <c r="M10">
        <v>0.01</v>
      </c>
      <c r="N10">
        <v>0</v>
      </c>
      <c r="O10" s="5">
        <v>0</v>
      </c>
      <c r="P10" s="5">
        <v>0</v>
      </c>
      <c r="R10">
        <v>0.04</v>
      </c>
      <c r="S10">
        <v>0.63</v>
      </c>
      <c r="T10">
        <v>0.22</v>
      </c>
      <c r="U10" s="6">
        <v>0.3</v>
      </c>
      <c r="V10" s="6">
        <v>0.3</v>
      </c>
      <c r="W10">
        <v>0.05</v>
      </c>
      <c r="X10">
        <v>0.5</v>
      </c>
      <c r="Y10">
        <v>0.01</v>
      </c>
      <c r="Z10" s="7">
        <v>0.19</v>
      </c>
      <c r="AA10" s="7">
        <v>0.27</v>
      </c>
      <c r="AB10">
        <v>0</v>
      </c>
      <c r="AC10">
        <v>0</v>
      </c>
      <c r="AD10">
        <v>0</v>
      </c>
      <c r="AE10" s="8">
        <v>0</v>
      </c>
      <c r="AF10" s="8">
        <v>0</v>
      </c>
      <c r="AH10">
        <v>0.1</v>
      </c>
      <c r="AI10">
        <v>0.06</v>
      </c>
      <c r="AJ10">
        <v>0.08</v>
      </c>
      <c r="AK10" s="9">
        <v>0.08</v>
      </c>
      <c r="AL10" s="9">
        <v>0.02</v>
      </c>
      <c r="AM10">
        <v>0.21</v>
      </c>
      <c r="AN10">
        <v>0.17</v>
      </c>
      <c r="AO10">
        <v>0.03</v>
      </c>
      <c r="AP10" s="10">
        <v>0.13</v>
      </c>
      <c r="AQ10" s="10">
        <v>0.09</v>
      </c>
      <c r="AR10">
        <v>0.11</v>
      </c>
      <c r="AS10">
        <v>0.21</v>
      </c>
      <c r="AT10">
        <v>0.02</v>
      </c>
      <c r="AU10" s="11">
        <v>0.12</v>
      </c>
      <c r="AV10" s="11">
        <v>0.1</v>
      </c>
      <c r="AX10">
        <v>0.12</v>
      </c>
      <c r="AY10">
        <v>0.1</v>
      </c>
      <c r="AZ10">
        <v>0.02</v>
      </c>
      <c r="BA10" s="12">
        <v>0.08</v>
      </c>
      <c r="BB10" s="12">
        <v>0.06</v>
      </c>
      <c r="BC10">
        <v>0</v>
      </c>
      <c r="BD10">
        <v>0.02</v>
      </c>
      <c r="BE10">
        <v>0</v>
      </c>
      <c r="BF10" s="13">
        <v>0.01</v>
      </c>
      <c r="BG10" s="13">
        <v>0.01</v>
      </c>
      <c r="BH10">
        <v>0.01</v>
      </c>
      <c r="BI10">
        <v>0.03</v>
      </c>
      <c r="BJ10">
        <v>0.05</v>
      </c>
      <c r="BK10" s="14">
        <v>0.03</v>
      </c>
      <c r="BL10" s="14">
        <v>0.02</v>
      </c>
    </row>
    <row r="11" spans="1:64" x14ac:dyDescent="0.25">
      <c r="A11" s="16" t="s">
        <v>23</v>
      </c>
      <c r="B11">
        <v>0.03</v>
      </c>
      <c r="C11">
        <v>0</v>
      </c>
      <c r="D11">
        <v>0</v>
      </c>
      <c r="E11" s="3">
        <v>0.01</v>
      </c>
      <c r="F11" s="3">
        <v>0.01</v>
      </c>
      <c r="G11">
        <v>0.04</v>
      </c>
      <c r="H11">
        <v>0.03</v>
      </c>
      <c r="I11">
        <v>0.03</v>
      </c>
      <c r="J11" s="4">
        <v>0.03</v>
      </c>
      <c r="K11" s="4">
        <v>0.01</v>
      </c>
      <c r="L11">
        <v>0.1</v>
      </c>
      <c r="M11">
        <v>0.04</v>
      </c>
      <c r="N11">
        <v>0.06</v>
      </c>
      <c r="O11" s="5">
        <v>7.0000000000000007E-2</v>
      </c>
      <c r="P11" s="5">
        <v>0.03</v>
      </c>
      <c r="R11">
        <v>0.02</v>
      </c>
      <c r="S11">
        <v>0.03</v>
      </c>
      <c r="T11">
        <v>0</v>
      </c>
      <c r="U11" s="6">
        <v>0.02</v>
      </c>
      <c r="V11" s="6">
        <v>0.01</v>
      </c>
      <c r="W11">
        <v>0.05</v>
      </c>
      <c r="X11">
        <v>0.01</v>
      </c>
      <c r="Y11">
        <v>0.06</v>
      </c>
      <c r="Z11" s="7">
        <v>0.04</v>
      </c>
      <c r="AA11" s="7">
        <v>0.03</v>
      </c>
      <c r="AB11">
        <v>0.04</v>
      </c>
      <c r="AC11">
        <v>0.02</v>
      </c>
      <c r="AD11">
        <v>0.04</v>
      </c>
      <c r="AE11" s="8">
        <v>0.04</v>
      </c>
      <c r="AF11" s="8">
        <v>0.01</v>
      </c>
      <c r="AH11">
        <v>0</v>
      </c>
      <c r="AI11">
        <v>0.02</v>
      </c>
      <c r="AJ11">
        <v>0.01</v>
      </c>
      <c r="AK11" s="9">
        <v>0.01</v>
      </c>
      <c r="AL11" s="9">
        <v>0.01</v>
      </c>
      <c r="AM11">
        <v>0</v>
      </c>
      <c r="AN11">
        <v>0.02</v>
      </c>
      <c r="AO11">
        <v>0</v>
      </c>
      <c r="AP11" s="10">
        <v>0.01</v>
      </c>
      <c r="AQ11" s="10">
        <v>0.01</v>
      </c>
      <c r="AR11">
        <v>0.05</v>
      </c>
      <c r="AS11">
        <v>0.01</v>
      </c>
      <c r="AT11">
        <v>0.01</v>
      </c>
      <c r="AU11" s="11">
        <v>0.02</v>
      </c>
      <c r="AV11" s="11">
        <v>0.03</v>
      </c>
      <c r="AX11">
        <v>0</v>
      </c>
      <c r="AY11">
        <v>0</v>
      </c>
      <c r="AZ11">
        <v>0.03</v>
      </c>
      <c r="BA11" s="12">
        <v>0.01</v>
      </c>
      <c r="BB11" s="12">
        <v>0.02</v>
      </c>
      <c r="BC11">
        <v>0</v>
      </c>
      <c r="BD11">
        <v>0</v>
      </c>
      <c r="BE11">
        <v>0</v>
      </c>
      <c r="BF11" s="13">
        <v>0</v>
      </c>
      <c r="BG11" s="13">
        <v>0</v>
      </c>
      <c r="BH11">
        <v>0.01</v>
      </c>
      <c r="BI11">
        <v>0.01</v>
      </c>
      <c r="BJ11">
        <v>0.01</v>
      </c>
      <c r="BK11" s="14">
        <v>0.01</v>
      </c>
      <c r="BL11" s="14">
        <v>0</v>
      </c>
    </row>
    <row r="15" spans="1:64" ht="45" x14ac:dyDescent="0.25">
      <c r="D15" s="29" t="s">
        <v>24</v>
      </c>
      <c r="E15" s="1">
        <f>E3/E5</f>
        <v>1.1323701679031628</v>
      </c>
      <c r="G15" s="1"/>
      <c r="H15" s="1"/>
      <c r="I15" s="1"/>
      <c r="J15" s="1">
        <f>J3/J5</f>
        <v>1.0012396694214876</v>
      </c>
      <c r="L15" s="1"/>
      <c r="M15" s="1"/>
      <c r="N15" s="1"/>
      <c r="O15" s="1">
        <f t="shared" ref="F15:BL15" si="0">O3/O5</f>
        <v>0.96416184971098262</v>
      </c>
      <c r="Q15" s="1"/>
      <c r="R15" s="1"/>
      <c r="S15" s="1"/>
      <c r="T15" s="1"/>
      <c r="U15" s="1">
        <f t="shared" si="0"/>
        <v>0.72316699191524958</v>
      </c>
      <c r="V15" s="1"/>
      <c r="W15" s="1"/>
      <c r="X15" s="1"/>
      <c r="Y15" s="1"/>
      <c r="Z15" s="1">
        <f t="shared" si="0"/>
        <v>1.1611216730038023</v>
      </c>
      <c r="AA15" s="1"/>
      <c r="AB15" s="1"/>
      <c r="AC15" s="1"/>
      <c r="AD15" s="1"/>
      <c r="AE15" s="1">
        <f t="shared" si="0"/>
        <v>1.4375</v>
      </c>
      <c r="AF15" s="1"/>
      <c r="AG15" s="1"/>
      <c r="AH15" s="1"/>
      <c r="AI15" s="1"/>
      <c r="AJ15" s="1"/>
      <c r="AK15" s="1">
        <f t="shared" si="0"/>
        <v>0.51614610905240865</v>
      </c>
      <c r="AL15" s="1"/>
      <c r="AM15" s="1"/>
      <c r="AN15" s="1"/>
      <c r="AO15" s="1"/>
      <c r="AP15" s="1">
        <f>AP3/AP5</f>
        <v>2.1267313019390581</v>
      </c>
      <c r="AQ15" s="1"/>
      <c r="AR15" s="1"/>
      <c r="AS15" s="1"/>
      <c r="AT15" s="1"/>
      <c r="AU15" s="1">
        <f t="shared" si="0"/>
        <v>3.7689486552567235</v>
      </c>
      <c r="AV15" s="1"/>
      <c r="AW15" s="1"/>
      <c r="AX15" s="1"/>
      <c r="AY15" s="1"/>
      <c r="AZ15" s="1"/>
      <c r="BA15" s="1">
        <f t="shared" si="0"/>
        <v>0.65524985962942173</v>
      </c>
      <c r="BB15" s="1"/>
      <c r="BC15" s="1"/>
      <c r="BD15" s="1"/>
      <c r="BE15" s="1"/>
      <c r="BF15" s="1">
        <f t="shared" si="0"/>
        <v>5.2060000000000004</v>
      </c>
      <c r="BG15" s="1"/>
      <c r="BH15" s="1"/>
      <c r="BI15" s="1"/>
      <c r="BJ15" s="1"/>
      <c r="BK15" s="1">
        <f t="shared" si="0"/>
        <v>9.8265139116202942</v>
      </c>
      <c r="BL15" s="1"/>
    </row>
  </sheetData>
  <mergeCells count="12">
    <mergeCell ref="BH1:BJ1"/>
    <mergeCell ref="B1:D1"/>
    <mergeCell ref="G1:I1"/>
    <mergeCell ref="L1:N1"/>
    <mergeCell ref="R1:T1"/>
    <mergeCell ref="W1:Y1"/>
    <mergeCell ref="AB1:AD1"/>
    <mergeCell ref="AH1:AJ1"/>
    <mergeCell ref="AM1:AO1"/>
    <mergeCell ref="AR1:AT1"/>
    <mergeCell ref="AX1:AZ1"/>
    <mergeCell ref="BC1:B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koljeno_obrada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</dc:creator>
  <cp:lastModifiedBy>kazoric@gmail.com</cp:lastModifiedBy>
  <dcterms:created xsi:type="dcterms:W3CDTF">2024-01-26T08:48:02Z</dcterms:created>
  <dcterms:modified xsi:type="dcterms:W3CDTF">2024-02-21T13:34:54Z</dcterms:modified>
</cp:coreProperties>
</file>