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tarina\Desktop\Katarina_Butorac\Pisanje_radova\Butorac et al.2024\Obrada mikrobiote_Jurica\"/>
    </mc:Choice>
  </mc:AlternateContent>
  <xr:revisionPtr revIDLastSave="0" documentId="13_ncr:1_{CA89CFFC-6E00-4EB6-AD9A-D4B498C5C688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level-6" sheetId="1" r:id="rId1"/>
    <sheet name="Sheet3" sheetId="4" r:id="rId2"/>
    <sheet name="Sheet1" sheetId="5" r:id="rId3"/>
    <sheet name="Sheet4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L3" i="7" l="1"/>
  <c r="BL4" i="7"/>
  <c r="BL5" i="7"/>
  <c r="BL6" i="7"/>
  <c r="BL7" i="7"/>
  <c r="BL8" i="7"/>
  <c r="BL9" i="7"/>
  <c r="BL10" i="7"/>
  <c r="BL11" i="7"/>
  <c r="BL12" i="7"/>
  <c r="BL13" i="7"/>
  <c r="BL14" i="7"/>
  <c r="BL15" i="7"/>
  <c r="BL2" i="7"/>
  <c r="BK3" i="7"/>
  <c r="BK4" i="7"/>
  <c r="BK5" i="7"/>
  <c r="BK6" i="7"/>
  <c r="BK7" i="7"/>
  <c r="BK8" i="7"/>
  <c r="BK9" i="7"/>
  <c r="BK10" i="7"/>
  <c r="BK11" i="7"/>
  <c r="BK12" i="7"/>
  <c r="BK13" i="7"/>
  <c r="BK14" i="7"/>
  <c r="BK15" i="7"/>
  <c r="BK2" i="7"/>
  <c r="BG3" i="7"/>
  <c r="BG4" i="7"/>
  <c r="BG5" i="7"/>
  <c r="BG6" i="7"/>
  <c r="BG7" i="7"/>
  <c r="BG8" i="7"/>
  <c r="BG9" i="7"/>
  <c r="BG10" i="7"/>
  <c r="BG11" i="7"/>
  <c r="BG12" i="7"/>
  <c r="BG13" i="7"/>
  <c r="BG14" i="7"/>
  <c r="BG15" i="7"/>
  <c r="BG2" i="7"/>
  <c r="BF3" i="7"/>
  <c r="BF4" i="7"/>
  <c r="BF5" i="7"/>
  <c r="BF6" i="7"/>
  <c r="BF7" i="7"/>
  <c r="BF8" i="7"/>
  <c r="BF9" i="7"/>
  <c r="BF10" i="7"/>
  <c r="BF11" i="7"/>
  <c r="BF12" i="7"/>
  <c r="BF13" i="7"/>
  <c r="BF14" i="7"/>
  <c r="BF15" i="7"/>
  <c r="BF2" i="7"/>
  <c r="BB3" i="7"/>
  <c r="BB4" i="7"/>
  <c r="BB5" i="7"/>
  <c r="BB6" i="7"/>
  <c r="BB7" i="7"/>
  <c r="BB8" i="7"/>
  <c r="BB9" i="7"/>
  <c r="BB10" i="7"/>
  <c r="BB11" i="7"/>
  <c r="BB12" i="7"/>
  <c r="BB13" i="7"/>
  <c r="BB14" i="7"/>
  <c r="BB15" i="7"/>
  <c r="BB2" i="7"/>
  <c r="BA3" i="7"/>
  <c r="BA4" i="7"/>
  <c r="BA5" i="7"/>
  <c r="BA6" i="7"/>
  <c r="BA7" i="7"/>
  <c r="BA8" i="7"/>
  <c r="BA9" i="7"/>
  <c r="BA10" i="7"/>
  <c r="BA11" i="7"/>
  <c r="BA12" i="7"/>
  <c r="BA13" i="7"/>
  <c r="BA14" i="7"/>
  <c r="BA15" i="7"/>
  <c r="BA2" i="7"/>
  <c r="AV3" i="7"/>
  <c r="AV4" i="7"/>
  <c r="AV5" i="7"/>
  <c r="AV6" i="7"/>
  <c r="AV7" i="7"/>
  <c r="AV8" i="7"/>
  <c r="AV9" i="7"/>
  <c r="AV10" i="7"/>
  <c r="AV11" i="7"/>
  <c r="AV12" i="7"/>
  <c r="AV13" i="7"/>
  <c r="AV14" i="7"/>
  <c r="AV15" i="7"/>
  <c r="AV2" i="7"/>
  <c r="AU3" i="7"/>
  <c r="AU4" i="7"/>
  <c r="AU5" i="7"/>
  <c r="AU6" i="7"/>
  <c r="AU7" i="7"/>
  <c r="AU8" i="7"/>
  <c r="AU9" i="7"/>
  <c r="AU10" i="7"/>
  <c r="AU11" i="7"/>
  <c r="AU12" i="7"/>
  <c r="AU13" i="7"/>
  <c r="AU14" i="7"/>
  <c r="AU15" i="7"/>
  <c r="AU2" i="7"/>
  <c r="AQ3" i="7"/>
  <c r="AQ4" i="7"/>
  <c r="AQ5" i="7"/>
  <c r="AQ6" i="7"/>
  <c r="AQ7" i="7"/>
  <c r="AQ8" i="7"/>
  <c r="AQ9" i="7"/>
  <c r="AQ10" i="7"/>
  <c r="AQ11" i="7"/>
  <c r="AQ12" i="7"/>
  <c r="AQ13" i="7"/>
  <c r="AQ14" i="7"/>
  <c r="AQ15" i="7"/>
  <c r="AQ2" i="7"/>
  <c r="AP3" i="7"/>
  <c r="AP4" i="7"/>
  <c r="AP5" i="7"/>
  <c r="AP6" i="7"/>
  <c r="AP7" i="7"/>
  <c r="AP8" i="7"/>
  <c r="AP9" i="7"/>
  <c r="AP10" i="7"/>
  <c r="AP11" i="7"/>
  <c r="AP12" i="7"/>
  <c r="AP13" i="7"/>
  <c r="AP14" i="7"/>
  <c r="AP15" i="7"/>
  <c r="AP2" i="7"/>
  <c r="AL3" i="7"/>
  <c r="AL4" i="7"/>
  <c r="AL5" i="7"/>
  <c r="AL6" i="7"/>
  <c r="AL7" i="7"/>
  <c r="AL8" i="7"/>
  <c r="AL9" i="7"/>
  <c r="AL10" i="7"/>
  <c r="AL11" i="7"/>
  <c r="AL12" i="7"/>
  <c r="AL13" i="7"/>
  <c r="AL14" i="7"/>
  <c r="AL15" i="7"/>
  <c r="AL2" i="7"/>
  <c r="AK3" i="7"/>
  <c r="AK4" i="7"/>
  <c r="AK5" i="7"/>
  <c r="AK6" i="7"/>
  <c r="AK7" i="7"/>
  <c r="AK8" i="7"/>
  <c r="AK9" i="7"/>
  <c r="AK10" i="7"/>
  <c r="AK11" i="7"/>
  <c r="AK12" i="7"/>
  <c r="AK13" i="7"/>
  <c r="AK14" i="7"/>
  <c r="AK15" i="7"/>
  <c r="AK2" i="7"/>
  <c r="AF3" i="7"/>
  <c r="AF4" i="7"/>
  <c r="AF5" i="7"/>
  <c r="AF6" i="7"/>
  <c r="AF7" i="7"/>
  <c r="AF8" i="7"/>
  <c r="AF9" i="7"/>
  <c r="AF10" i="7"/>
  <c r="AF11" i="7"/>
  <c r="AF12" i="7"/>
  <c r="AF13" i="7"/>
  <c r="AF14" i="7"/>
  <c r="AF15" i="7"/>
  <c r="AF2" i="7"/>
  <c r="AE3" i="7"/>
  <c r="AE4" i="7"/>
  <c r="AE5" i="7"/>
  <c r="AE6" i="7"/>
  <c r="AE7" i="7"/>
  <c r="AE8" i="7"/>
  <c r="AE9" i="7"/>
  <c r="AE10" i="7"/>
  <c r="AE11" i="7"/>
  <c r="AE12" i="7"/>
  <c r="AE13" i="7"/>
  <c r="AE14" i="7"/>
  <c r="AE15" i="7"/>
  <c r="AE2" i="7"/>
  <c r="AA2" i="7"/>
  <c r="AA3" i="7"/>
  <c r="AA4" i="7"/>
  <c r="AA5" i="7"/>
  <c r="AA6" i="7"/>
  <c r="AA7" i="7"/>
  <c r="AA8" i="7"/>
  <c r="AA9" i="7"/>
  <c r="AA10" i="7"/>
  <c r="AA11" i="7"/>
  <c r="AA12" i="7"/>
  <c r="AA13" i="7"/>
  <c r="AA14" i="7"/>
  <c r="AA15" i="7"/>
  <c r="Z3" i="7"/>
  <c r="Z4" i="7"/>
  <c r="Z5" i="7"/>
  <c r="Z6" i="7"/>
  <c r="Z7" i="7"/>
  <c r="Z8" i="7"/>
  <c r="Z9" i="7"/>
  <c r="Z10" i="7"/>
  <c r="Z11" i="7"/>
  <c r="Z12" i="7"/>
  <c r="Z13" i="7"/>
  <c r="Z14" i="7"/>
  <c r="Z15" i="7"/>
  <c r="Z2" i="7"/>
  <c r="V3" i="7"/>
  <c r="V4" i="7"/>
  <c r="V5" i="7"/>
  <c r="V6" i="7"/>
  <c r="V7" i="7"/>
  <c r="V8" i="7"/>
  <c r="V9" i="7"/>
  <c r="V10" i="7"/>
  <c r="V11" i="7"/>
  <c r="V12" i="7"/>
  <c r="V13" i="7"/>
  <c r="V14" i="7"/>
  <c r="V15" i="7"/>
  <c r="V2" i="7"/>
  <c r="U3" i="7"/>
  <c r="U4" i="7"/>
  <c r="U5" i="7"/>
  <c r="U6" i="7"/>
  <c r="U7" i="7"/>
  <c r="U8" i="7"/>
  <c r="U9" i="7"/>
  <c r="U10" i="7"/>
  <c r="U11" i="7"/>
  <c r="U12" i="7"/>
  <c r="U13" i="7"/>
  <c r="U14" i="7"/>
  <c r="U15" i="7"/>
  <c r="U2" i="7"/>
  <c r="P3" i="7"/>
  <c r="P4" i="7"/>
  <c r="P5" i="7"/>
  <c r="P6" i="7"/>
  <c r="P7" i="7"/>
  <c r="P8" i="7"/>
  <c r="P9" i="7"/>
  <c r="P10" i="7"/>
  <c r="P11" i="7"/>
  <c r="P12" i="7"/>
  <c r="P13" i="7"/>
  <c r="P14" i="7"/>
  <c r="P15" i="7"/>
  <c r="P2" i="7"/>
  <c r="O3" i="7"/>
  <c r="O4" i="7"/>
  <c r="O5" i="7"/>
  <c r="O6" i="7"/>
  <c r="O7" i="7"/>
  <c r="O8" i="7"/>
  <c r="O9" i="7"/>
  <c r="O10" i="7"/>
  <c r="O11" i="7"/>
  <c r="O12" i="7"/>
  <c r="O13" i="7"/>
  <c r="O14" i="7"/>
  <c r="O15" i="7"/>
  <c r="O2" i="7"/>
  <c r="K3" i="7"/>
  <c r="K4" i="7"/>
  <c r="K5" i="7"/>
  <c r="K6" i="7"/>
  <c r="K7" i="7"/>
  <c r="K8" i="7"/>
  <c r="K9" i="7"/>
  <c r="K10" i="7"/>
  <c r="K11" i="7"/>
  <c r="K12" i="7"/>
  <c r="K13" i="7"/>
  <c r="K14" i="7"/>
  <c r="K15" i="7"/>
  <c r="K2" i="7"/>
  <c r="J3" i="7"/>
  <c r="J4" i="7"/>
  <c r="J5" i="7"/>
  <c r="J6" i="7"/>
  <c r="J7" i="7"/>
  <c r="J8" i="7"/>
  <c r="J9" i="7"/>
  <c r="J10" i="7"/>
  <c r="J11" i="7"/>
  <c r="J12" i="7"/>
  <c r="J13" i="7"/>
  <c r="J14" i="7"/>
  <c r="J15" i="7"/>
  <c r="J16" i="7" s="1"/>
  <c r="J18" i="7" s="1"/>
  <c r="J2" i="7"/>
  <c r="F3" i="7"/>
  <c r="F4" i="7"/>
  <c r="F5" i="7"/>
  <c r="F6" i="7"/>
  <c r="F7" i="7"/>
  <c r="F8" i="7"/>
  <c r="F9" i="7"/>
  <c r="F10" i="7"/>
  <c r="F11" i="7"/>
  <c r="F12" i="7"/>
  <c r="F13" i="7"/>
  <c r="F14" i="7"/>
  <c r="F15" i="7"/>
  <c r="F2" i="7"/>
  <c r="E3" i="7"/>
  <c r="E4" i="7"/>
  <c r="E5" i="7"/>
  <c r="E6" i="7"/>
  <c r="E7" i="7"/>
  <c r="E8" i="7"/>
  <c r="E9" i="7"/>
  <c r="E10" i="7"/>
  <c r="E11" i="7"/>
  <c r="E12" i="7"/>
  <c r="E13" i="7"/>
  <c r="E14" i="7"/>
  <c r="E15" i="7"/>
  <c r="E2" i="7"/>
  <c r="GG32" i="4"/>
  <c r="HQ32" i="4" s="1"/>
  <c r="HQ3" i="4"/>
  <c r="HQ4" i="4"/>
  <c r="HQ5" i="4"/>
  <c r="HQ6" i="4"/>
  <c r="HQ7" i="4"/>
  <c r="HQ8" i="4"/>
  <c r="HQ9" i="4"/>
  <c r="HQ10" i="4"/>
  <c r="HQ11" i="4"/>
  <c r="HQ12" i="4"/>
  <c r="HQ13" i="4"/>
  <c r="HQ14" i="4"/>
  <c r="HQ15" i="4"/>
  <c r="HQ16" i="4"/>
  <c r="HQ17" i="4"/>
  <c r="HQ18" i="4"/>
  <c r="HQ19" i="4"/>
  <c r="HQ20" i="4"/>
  <c r="HQ21" i="4"/>
  <c r="HQ22" i="4"/>
  <c r="HQ23" i="4"/>
  <c r="HQ24" i="4"/>
  <c r="HQ25" i="4"/>
  <c r="HQ26" i="4"/>
  <c r="HQ27" i="4"/>
  <c r="HQ28" i="4"/>
  <c r="HQ29" i="4"/>
  <c r="HQ30" i="4"/>
  <c r="HQ31" i="4"/>
  <c r="HQ33" i="4"/>
  <c r="HQ34" i="4"/>
  <c r="HQ35" i="4"/>
  <c r="HQ36" i="4"/>
  <c r="HQ37" i="4"/>
  <c r="DL37" i="4"/>
  <c r="DM37" i="4"/>
  <c r="DN37" i="4"/>
  <c r="DO37" i="4"/>
  <c r="DP37" i="4"/>
  <c r="DQ37" i="4"/>
  <c r="DR37" i="4"/>
  <c r="DS37" i="4"/>
  <c r="DT37" i="4"/>
  <c r="DU37" i="4"/>
  <c r="DV37" i="4"/>
  <c r="DW37" i="4"/>
  <c r="DX37" i="4"/>
  <c r="DY37" i="4"/>
  <c r="DZ37" i="4"/>
  <c r="EA37" i="4"/>
  <c r="EB37" i="4"/>
  <c r="EC37" i="4"/>
  <c r="ED37" i="4"/>
  <c r="EE37" i="4"/>
  <c r="EF37" i="4"/>
  <c r="EG37" i="4"/>
  <c r="EH37" i="4"/>
  <c r="EI37" i="4"/>
  <c r="EJ37" i="4"/>
  <c r="EK37" i="4"/>
  <c r="EL37" i="4"/>
  <c r="EM37" i="4"/>
  <c r="EN37" i="4"/>
  <c r="EO37" i="4"/>
  <c r="EP37" i="4"/>
  <c r="EQ37" i="4"/>
  <c r="ER37" i="4"/>
  <c r="ES37" i="4"/>
  <c r="ET37" i="4"/>
  <c r="EU37" i="4"/>
  <c r="EV37" i="4"/>
  <c r="EW37" i="4"/>
  <c r="EX37" i="4"/>
  <c r="EY37" i="4"/>
  <c r="EZ37" i="4"/>
  <c r="FA37" i="4"/>
  <c r="FB37" i="4"/>
  <c r="FC37" i="4"/>
  <c r="FD37" i="4"/>
  <c r="FE37" i="4"/>
  <c r="FF37" i="4"/>
  <c r="FG37" i="4"/>
  <c r="FH37" i="4"/>
  <c r="FI37" i="4"/>
  <c r="FJ37" i="4"/>
  <c r="FK37" i="4"/>
  <c r="FL37" i="4"/>
  <c r="FM37" i="4"/>
  <c r="FN37" i="4"/>
  <c r="FO37" i="4"/>
  <c r="FP37" i="4"/>
  <c r="FQ37" i="4"/>
  <c r="FR37" i="4"/>
  <c r="FS37" i="4"/>
  <c r="FT37" i="4"/>
  <c r="FU37" i="4"/>
  <c r="FV37" i="4"/>
  <c r="FW37" i="4"/>
  <c r="FX37" i="4"/>
  <c r="FY37" i="4"/>
  <c r="FZ37" i="4"/>
  <c r="GA37" i="4"/>
  <c r="GB37" i="4"/>
  <c r="GC37" i="4"/>
  <c r="GD37" i="4"/>
  <c r="GE37" i="4"/>
  <c r="GF37" i="4"/>
  <c r="GG37" i="4"/>
  <c r="GH37" i="4"/>
  <c r="GI37" i="4"/>
  <c r="GJ37" i="4"/>
  <c r="GK37" i="4"/>
  <c r="GL37" i="4"/>
  <c r="GM37" i="4"/>
  <c r="GN37" i="4"/>
  <c r="GO37" i="4"/>
  <c r="GP37" i="4"/>
  <c r="GQ37" i="4"/>
  <c r="GR37" i="4"/>
  <c r="GS37" i="4"/>
  <c r="GT37" i="4"/>
  <c r="GU37" i="4"/>
  <c r="GV37" i="4"/>
  <c r="GW37" i="4"/>
  <c r="GX37" i="4"/>
  <c r="GY37" i="4"/>
  <c r="GZ37" i="4"/>
  <c r="HA37" i="4"/>
  <c r="HB37" i="4"/>
  <c r="HC37" i="4"/>
  <c r="HD37" i="4"/>
  <c r="HE37" i="4"/>
  <c r="HF37" i="4"/>
  <c r="HG37" i="4"/>
  <c r="HH37" i="4"/>
  <c r="HI37" i="4"/>
  <c r="HJ37" i="4"/>
  <c r="HK37" i="4"/>
  <c r="HL37" i="4"/>
  <c r="HM37" i="4"/>
  <c r="HN37" i="4"/>
  <c r="HO37" i="4"/>
  <c r="DL36" i="4"/>
  <c r="DM36" i="4"/>
  <c r="DN36" i="4"/>
  <c r="DO36" i="4"/>
  <c r="DP36" i="4"/>
  <c r="DQ36" i="4"/>
  <c r="DR36" i="4"/>
  <c r="DS36" i="4"/>
  <c r="DT36" i="4"/>
  <c r="DU36" i="4"/>
  <c r="DV36" i="4"/>
  <c r="DW36" i="4"/>
  <c r="DX36" i="4"/>
  <c r="DY36" i="4"/>
  <c r="DZ36" i="4"/>
  <c r="EA36" i="4"/>
  <c r="EB36" i="4"/>
  <c r="EC36" i="4"/>
  <c r="ED36" i="4"/>
  <c r="EE36" i="4"/>
  <c r="EF36" i="4"/>
  <c r="EG36" i="4"/>
  <c r="EH36" i="4"/>
  <c r="EI36" i="4"/>
  <c r="EJ36" i="4"/>
  <c r="EK36" i="4"/>
  <c r="EL36" i="4"/>
  <c r="EM36" i="4"/>
  <c r="EN36" i="4"/>
  <c r="EO36" i="4"/>
  <c r="EP36" i="4"/>
  <c r="EQ36" i="4"/>
  <c r="ER36" i="4"/>
  <c r="ES36" i="4"/>
  <c r="ET36" i="4"/>
  <c r="EU36" i="4"/>
  <c r="EV36" i="4"/>
  <c r="EW36" i="4"/>
  <c r="EX36" i="4"/>
  <c r="EY36" i="4"/>
  <c r="EZ36" i="4"/>
  <c r="FA36" i="4"/>
  <c r="FB36" i="4"/>
  <c r="FC36" i="4"/>
  <c r="FD36" i="4"/>
  <c r="FE36" i="4"/>
  <c r="FF36" i="4"/>
  <c r="FG36" i="4"/>
  <c r="FH36" i="4"/>
  <c r="FI36" i="4"/>
  <c r="FJ36" i="4"/>
  <c r="FK36" i="4"/>
  <c r="FL36" i="4"/>
  <c r="FM36" i="4"/>
  <c r="FN36" i="4"/>
  <c r="FO36" i="4"/>
  <c r="FP36" i="4"/>
  <c r="FQ36" i="4"/>
  <c r="FR36" i="4"/>
  <c r="FS36" i="4"/>
  <c r="FT36" i="4"/>
  <c r="FU36" i="4"/>
  <c r="FV36" i="4"/>
  <c r="FW36" i="4"/>
  <c r="FX36" i="4"/>
  <c r="FY36" i="4"/>
  <c r="FZ36" i="4"/>
  <c r="GA36" i="4"/>
  <c r="GB36" i="4"/>
  <c r="GC36" i="4"/>
  <c r="GD36" i="4"/>
  <c r="GE36" i="4"/>
  <c r="GF36" i="4"/>
  <c r="GG36" i="4"/>
  <c r="GH36" i="4"/>
  <c r="GI36" i="4"/>
  <c r="GJ36" i="4"/>
  <c r="GK36" i="4"/>
  <c r="GL36" i="4"/>
  <c r="GM36" i="4"/>
  <c r="GN36" i="4"/>
  <c r="GO36" i="4"/>
  <c r="GP36" i="4"/>
  <c r="GQ36" i="4"/>
  <c r="GR36" i="4"/>
  <c r="GS36" i="4"/>
  <c r="GT36" i="4"/>
  <c r="GU36" i="4"/>
  <c r="GV36" i="4"/>
  <c r="GW36" i="4"/>
  <c r="GX36" i="4"/>
  <c r="GY36" i="4"/>
  <c r="GZ36" i="4"/>
  <c r="HA36" i="4"/>
  <c r="HB36" i="4"/>
  <c r="HC36" i="4"/>
  <c r="HD36" i="4"/>
  <c r="HE36" i="4"/>
  <c r="HF36" i="4"/>
  <c r="HG36" i="4"/>
  <c r="HH36" i="4"/>
  <c r="HI36" i="4"/>
  <c r="HJ36" i="4"/>
  <c r="HK36" i="4"/>
  <c r="HL36" i="4"/>
  <c r="HM36" i="4"/>
  <c r="HN36" i="4"/>
  <c r="HO36" i="4"/>
  <c r="DL35" i="4"/>
  <c r="DM35" i="4"/>
  <c r="DN35" i="4"/>
  <c r="DO35" i="4"/>
  <c r="DP35" i="4"/>
  <c r="DQ35" i="4"/>
  <c r="DR35" i="4"/>
  <c r="DS35" i="4"/>
  <c r="DT35" i="4"/>
  <c r="DU35" i="4"/>
  <c r="DV35" i="4"/>
  <c r="DW35" i="4"/>
  <c r="DX35" i="4"/>
  <c r="DY35" i="4"/>
  <c r="DZ35" i="4"/>
  <c r="EA35" i="4"/>
  <c r="EB35" i="4"/>
  <c r="EC35" i="4"/>
  <c r="ED35" i="4"/>
  <c r="EE35" i="4"/>
  <c r="EF35" i="4"/>
  <c r="EG35" i="4"/>
  <c r="EH35" i="4"/>
  <c r="EI35" i="4"/>
  <c r="EJ35" i="4"/>
  <c r="EK35" i="4"/>
  <c r="EL35" i="4"/>
  <c r="EM35" i="4"/>
  <c r="EN35" i="4"/>
  <c r="EO35" i="4"/>
  <c r="EP35" i="4"/>
  <c r="EQ35" i="4"/>
  <c r="ER35" i="4"/>
  <c r="ES35" i="4"/>
  <c r="ET35" i="4"/>
  <c r="EU35" i="4"/>
  <c r="EV35" i="4"/>
  <c r="EW35" i="4"/>
  <c r="EX35" i="4"/>
  <c r="EY35" i="4"/>
  <c r="EZ35" i="4"/>
  <c r="FA35" i="4"/>
  <c r="FB35" i="4"/>
  <c r="FC35" i="4"/>
  <c r="FD35" i="4"/>
  <c r="FE35" i="4"/>
  <c r="FF35" i="4"/>
  <c r="FG35" i="4"/>
  <c r="FH35" i="4"/>
  <c r="FI35" i="4"/>
  <c r="FJ35" i="4"/>
  <c r="FK35" i="4"/>
  <c r="FL35" i="4"/>
  <c r="FM35" i="4"/>
  <c r="FN35" i="4"/>
  <c r="FO35" i="4"/>
  <c r="FP35" i="4"/>
  <c r="FQ35" i="4"/>
  <c r="FR35" i="4"/>
  <c r="FS35" i="4"/>
  <c r="FT35" i="4"/>
  <c r="FU35" i="4"/>
  <c r="FV35" i="4"/>
  <c r="FW35" i="4"/>
  <c r="FX35" i="4"/>
  <c r="FY35" i="4"/>
  <c r="FZ35" i="4"/>
  <c r="GA35" i="4"/>
  <c r="GB35" i="4"/>
  <c r="GC35" i="4"/>
  <c r="GD35" i="4"/>
  <c r="GE35" i="4"/>
  <c r="GF35" i="4"/>
  <c r="GG35" i="4"/>
  <c r="GH35" i="4"/>
  <c r="GI35" i="4"/>
  <c r="GJ35" i="4"/>
  <c r="GK35" i="4"/>
  <c r="GL35" i="4"/>
  <c r="GM35" i="4"/>
  <c r="GN35" i="4"/>
  <c r="GO35" i="4"/>
  <c r="GP35" i="4"/>
  <c r="GQ35" i="4"/>
  <c r="GR35" i="4"/>
  <c r="GS35" i="4"/>
  <c r="GT35" i="4"/>
  <c r="GU35" i="4"/>
  <c r="GV35" i="4"/>
  <c r="GW35" i="4"/>
  <c r="GX35" i="4"/>
  <c r="GY35" i="4"/>
  <c r="GZ35" i="4"/>
  <c r="HA35" i="4"/>
  <c r="HB35" i="4"/>
  <c r="HC35" i="4"/>
  <c r="HD35" i="4"/>
  <c r="HE35" i="4"/>
  <c r="HF35" i="4"/>
  <c r="HG35" i="4"/>
  <c r="HH35" i="4"/>
  <c r="HI35" i="4"/>
  <c r="HJ35" i="4"/>
  <c r="HK35" i="4"/>
  <c r="HL35" i="4"/>
  <c r="HM35" i="4"/>
  <c r="HN35" i="4"/>
  <c r="HO35" i="4"/>
  <c r="DL34" i="4"/>
  <c r="DM34" i="4"/>
  <c r="DN34" i="4"/>
  <c r="DO34" i="4"/>
  <c r="DP34" i="4"/>
  <c r="DQ34" i="4"/>
  <c r="DR34" i="4"/>
  <c r="DS34" i="4"/>
  <c r="DT34" i="4"/>
  <c r="DU34" i="4"/>
  <c r="DV34" i="4"/>
  <c r="DW34" i="4"/>
  <c r="DX34" i="4"/>
  <c r="DY34" i="4"/>
  <c r="DZ34" i="4"/>
  <c r="EA34" i="4"/>
  <c r="EB34" i="4"/>
  <c r="EC34" i="4"/>
  <c r="ED34" i="4"/>
  <c r="EE34" i="4"/>
  <c r="EF34" i="4"/>
  <c r="EG34" i="4"/>
  <c r="EH34" i="4"/>
  <c r="EI34" i="4"/>
  <c r="EJ34" i="4"/>
  <c r="EK34" i="4"/>
  <c r="EL34" i="4"/>
  <c r="EM34" i="4"/>
  <c r="EN34" i="4"/>
  <c r="EO34" i="4"/>
  <c r="EP34" i="4"/>
  <c r="EQ34" i="4"/>
  <c r="ER34" i="4"/>
  <c r="ES34" i="4"/>
  <c r="ET34" i="4"/>
  <c r="EU34" i="4"/>
  <c r="EV34" i="4"/>
  <c r="EW34" i="4"/>
  <c r="EX34" i="4"/>
  <c r="EY34" i="4"/>
  <c r="EZ34" i="4"/>
  <c r="FA34" i="4"/>
  <c r="FB34" i="4"/>
  <c r="FC34" i="4"/>
  <c r="FD34" i="4"/>
  <c r="FE34" i="4"/>
  <c r="FF34" i="4"/>
  <c r="FG34" i="4"/>
  <c r="FH34" i="4"/>
  <c r="FI34" i="4"/>
  <c r="FJ34" i="4"/>
  <c r="FK34" i="4"/>
  <c r="FL34" i="4"/>
  <c r="FM34" i="4"/>
  <c r="FN34" i="4"/>
  <c r="FO34" i="4"/>
  <c r="FP34" i="4"/>
  <c r="FQ34" i="4"/>
  <c r="FR34" i="4"/>
  <c r="FS34" i="4"/>
  <c r="FT34" i="4"/>
  <c r="FU34" i="4"/>
  <c r="FV34" i="4"/>
  <c r="FW34" i="4"/>
  <c r="FX34" i="4"/>
  <c r="FY34" i="4"/>
  <c r="FZ34" i="4"/>
  <c r="GA34" i="4"/>
  <c r="GB34" i="4"/>
  <c r="GC34" i="4"/>
  <c r="GD34" i="4"/>
  <c r="GE34" i="4"/>
  <c r="GF34" i="4"/>
  <c r="GG34" i="4"/>
  <c r="GH34" i="4"/>
  <c r="GI34" i="4"/>
  <c r="GJ34" i="4"/>
  <c r="GK34" i="4"/>
  <c r="GL34" i="4"/>
  <c r="GM34" i="4"/>
  <c r="GN34" i="4"/>
  <c r="GO34" i="4"/>
  <c r="GP34" i="4"/>
  <c r="GQ34" i="4"/>
  <c r="GR34" i="4"/>
  <c r="GS34" i="4"/>
  <c r="GT34" i="4"/>
  <c r="GU34" i="4"/>
  <c r="GV34" i="4"/>
  <c r="GW34" i="4"/>
  <c r="GX34" i="4"/>
  <c r="GY34" i="4"/>
  <c r="GZ34" i="4"/>
  <c r="HA34" i="4"/>
  <c r="HB34" i="4"/>
  <c r="HC34" i="4"/>
  <c r="HD34" i="4"/>
  <c r="HE34" i="4"/>
  <c r="HF34" i="4"/>
  <c r="HG34" i="4"/>
  <c r="HH34" i="4"/>
  <c r="HI34" i="4"/>
  <c r="HJ34" i="4"/>
  <c r="HK34" i="4"/>
  <c r="HL34" i="4"/>
  <c r="HM34" i="4"/>
  <c r="HN34" i="4"/>
  <c r="HO34" i="4"/>
  <c r="DL33" i="4"/>
  <c r="DM33" i="4"/>
  <c r="DN33" i="4"/>
  <c r="DO33" i="4"/>
  <c r="DP33" i="4"/>
  <c r="DQ33" i="4"/>
  <c r="DR33" i="4"/>
  <c r="DS33" i="4"/>
  <c r="DT33" i="4"/>
  <c r="DU33" i="4"/>
  <c r="DV33" i="4"/>
  <c r="DW33" i="4"/>
  <c r="DX33" i="4"/>
  <c r="DY33" i="4"/>
  <c r="DZ33" i="4"/>
  <c r="EA33" i="4"/>
  <c r="EB33" i="4"/>
  <c r="EC33" i="4"/>
  <c r="ED33" i="4"/>
  <c r="EE33" i="4"/>
  <c r="EF33" i="4"/>
  <c r="EG33" i="4"/>
  <c r="EH33" i="4"/>
  <c r="EI33" i="4"/>
  <c r="EJ33" i="4"/>
  <c r="EK33" i="4"/>
  <c r="EL33" i="4"/>
  <c r="EM33" i="4"/>
  <c r="EN33" i="4"/>
  <c r="EO33" i="4"/>
  <c r="EP33" i="4"/>
  <c r="EQ33" i="4"/>
  <c r="ER33" i="4"/>
  <c r="ES33" i="4"/>
  <c r="ET33" i="4"/>
  <c r="EU33" i="4"/>
  <c r="EV33" i="4"/>
  <c r="EW33" i="4"/>
  <c r="EX33" i="4"/>
  <c r="EY33" i="4"/>
  <c r="EZ33" i="4"/>
  <c r="FA33" i="4"/>
  <c r="FB33" i="4"/>
  <c r="FC33" i="4"/>
  <c r="FD33" i="4"/>
  <c r="FE33" i="4"/>
  <c r="FF33" i="4"/>
  <c r="FG33" i="4"/>
  <c r="FH33" i="4"/>
  <c r="FI33" i="4"/>
  <c r="FJ33" i="4"/>
  <c r="FK33" i="4"/>
  <c r="FL33" i="4"/>
  <c r="FM33" i="4"/>
  <c r="FN33" i="4"/>
  <c r="FO33" i="4"/>
  <c r="FP33" i="4"/>
  <c r="FQ33" i="4"/>
  <c r="FR33" i="4"/>
  <c r="FS33" i="4"/>
  <c r="FT33" i="4"/>
  <c r="FU33" i="4"/>
  <c r="FV33" i="4"/>
  <c r="FW33" i="4"/>
  <c r="FX33" i="4"/>
  <c r="FY33" i="4"/>
  <c r="FZ33" i="4"/>
  <c r="GA33" i="4"/>
  <c r="GB33" i="4"/>
  <c r="GC33" i="4"/>
  <c r="GD33" i="4"/>
  <c r="GE33" i="4"/>
  <c r="GF33" i="4"/>
  <c r="GG33" i="4"/>
  <c r="GH33" i="4"/>
  <c r="GI33" i="4"/>
  <c r="GJ33" i="4"/>
  <c r="GK33" i="4"/>
  <c r="GL33" i="4"/>
  <c r="GM33" i="4"/>
  <c r="GN33" i="4"/>
  <c r="GO33" i="4"/>
  <c r="GP33" i="4"/>
  <c r="GQ33" i="4"/>
  <c r="GR33" i="4"/>
  <c r="GS33" i="4"/>
  <c r="GT33" i="4"/>
  <c r="GU33" i="4"/>
  <c r="GV33" i="4"/>
  <c r="GW33" i="4"/>
  <c r="GX33" i="4"/>
  <c r="GY33" i="4"/>
  <c r="GZ33" i="4"/>
  <c r="HA33" i="4"/>
  <c r="HB33" i="4"/>
  <c r="HC33" i="4"/>
  <c r="HD33" i="4"/>
  <c r="HE33" i="4"/>
  <c r="HF33" i="4"/>
  <c r="HG33" i="4"/>
  <c r="HH33" i="4"/>
  <c r="HI33" i="4"/>
  <c r="HJ33" i="4"/>
  <c r="HK33" i="4"/>
  <c r="HL33" i="4"/>
  <c r="HM33" i="4"/>
  <c r="HN33" i="4"/>
  <c r="HO33" i="4"/>
  <c r="DL32" i="4"/>
  <c r="DM32" i="4"/>
  <c r="DN32" i="4"/>
  <c r="DO32" i="4"/>
  <c r="DP32" i="4"/>
  <c r="DQ32" i="4"/>
  <c r="DR32" i="4"/>
  <c r="DS32" i="4"/>
  <c r="DT32" i="4"/>
  <c r="DU32" i="4"/>
  <c r="DV32" i="4"/>
  <c r="DW32" i="4"/>
  <c r="DX32" i="4"/>
  <c r="DY32" i="4"/>
  <c r="DZ32" i="4"/>
  <c r="EA32" i="4"/>
  <c r="EB32" i="4"/>
  <c r="EC32" i="4"/>
  <c r="ED32" i="4"/>
  <c r="EE32" i="4"/>
  <c r="EF32" i="4"/>
  <c r="EG32" i="4"/>
  <c r="EH32" i="4"/>
  <c r="EI32" i="4"/>
  <c r="EJ32" i="4"/>
  <c r="EK32" i="4"/>
  <c r="EL32" i="4"/>
  <c r="EM32" i="4"/>
  <c r="EN32" i="4"/>
  <c r="EO32" i="4"/>
  <c r="EP32" i="4"/>
  <c r="EQ32" i="4"/>
  <c r="ER32" i="4"/>
  <c r="ES32" i="4"/>
  <c r="ET32" i="4"/>
  <c r="EU32" i="4"/>
  <c r="EV32" i="4"/>
  <c r="EW32" i="4"/>
  <c r="EX32" i="4"/>
  <c r="EY32" i="4"/>
  <c r="EZ32" i="4"/>
  <c r="FA32" i="4"/>
  <c r="FB32" i="4"/>
  <c r="FC32" i="4"/>
  <c r="FD32" i="4"/>
  <c r="FE32" i="4"/>
  <c r="FF32" i="4"/>
  <c r="FG32" i="4"/>
  <c r="FH32" i="4"/>
  <c r="FI32" i="4"/>
  <c r="FJ32" i="4"/>
  <c r="FK32" i="4"/>
  <c r="FL32" i="4"/>
  <c r="FM32" i="4"/>
  <c r="FN32" i="4"/>
  <c r="FO32" i="4"/>
  <c r="FP32" i="4"/>
  <c r="FQ32" i="4"/>
  <c r="FR32" i="4"/>
  <c r="FS32" i="4"/>
  <c r="FT32" i="4"/>
  <c r="FU32" i="4"/>
  <c r="FV32" i="4"/>
  <c r="FW32" i="4"/>
  <c r="FX32" i="4"/>
  <c r="FY32" i="4"/>
  <c r="FZ32" i="4"/>
  <c r="GA32" i="4"/>
  <c r="GB32" i="4"/>
  <c r="GC32" i="4"/>
  <c r="GD32" i="4"/>
  <c r="GE32" i="4"/>
  <c r="GF32" i="4"/>
  <c r="GH32" i="4"/>
  <c r="GI32" i="4"/>
  <c r="GJ32" i="4"/>
  <c r="GK32" i="4"/>
  <c r="GL32" i="4"/>
  <c r="GM32" i="4"/>
  <c r="GN32" i="4"/>
  <c r="GO32" i="4"/>
  <c r="GP32" i="4"/>
  <c r="GQ32" i="4"/>
  <c r="GR32" i="4"/>
  <c r="GS32" i="4"/>
  <c r="GT32" i="4"/>
  <c r="GU32" i="4"/>
  <c r="GV32" i="4"/>
  <c r="GW32" i="4"/>
  <c r="GX32" i="4"/>
  <c r="GY32" i="4"/>
  <c r="GZ32" i="4"/>
  <c r="HA32" i="4"/>
  <c r="HB32" i="4"/>
  <c r="HC32" i="4"/>
  <c r="HD32" i="4"/>
  <c r="HE32" i="4"/>
  <c r="HF32" i="4"/>
  <c r="HG32" i="4"/>
  <c r="HH32" i="4"/>
  <c r="HI32" i="4"/>
  <c r="HJ32" i="4"/>
  <c r="HK32" i="4"/>
  <c r="HL32" i="4"/>
  <c r="HM32" i="4"/>
  <c r="HN32" i="4"/>
  <c r="HO32" i="4"/>
  <c r="DL31" i="4"/>
  <c r="DM31" i="4"/>
  <c r="DN31" i="4"/>
  <c r="DO31" i="4"/>
  <c r="DP31" i="4"/>
  <c r="DQ31" i="4"/>
  <c r="DR31" i="4"/>
  <c r="DS31" i="4"/>
  <c r="DT31" i="4"/>
  <c r="DU31" i="4"/>
  <c r="DV31" i="4"/>
  <c r="DW31" i="4"/>
  <c r="DX31" i="4"/>
  <c r="DY31" i="4"/>
  <c r="DZ31" i="4"/>
  <c r="EA31" i="4"/>
  <c r="EB31" i="4"/>
  <c r="EC31" i="4"/>
  <c r="ED31" i="4"/>
  <c r="EE31" i="4"/>
  <c r="EF31" i="4"/>
  <c r="EG31" i="4"/>
  <c r="EH31" i="4"/>
  <c r="EI31" i="4"/>
  <c r="EJ31" i="4"/>
  <c r="EK31" i="4"/>
  <c r="EL31" i="4"/>
  <c r="EM31" i="4"/>
  <c r="EN31" i="4"/>
  <c r="EO31" i="4"/>
  <c r="EP31" i="4"/>
  <c r="EQ31" i="4"/>
  <c r="ER31" i="4"/>
  <c r="ES31" i="4"/>
  <c r="ET31" i="4"/>
  <c r="EU31" i="4"/>
  <c r="EV31" i="4"/>
  <c r="EW31" i="4"/>
  <c r="EX31" i="4"/>
  <c r="EY31" i="4"/>
  <c r="EZ31" i="4"/>
  <c r="FA31" i="4"/>
  <c r="FB31" i="4"/>
  <c r="FC31" i="4"/>
  <c r="FD31" i="4"/>
  <c r="FE31" i="4"/>
  <c r="FF31" i="4"/>
  <c r="FG31" i="4"/>
  <c r="FH31" i="4"/>
  <c r="FI31" i="4"/>
  <c r="FJ31" i="4"/>
  <c r="FK31" i="4"/>
  <c r="FL31" i="4"/>
  <c r="FM31" i="4"/>
  <c r="FN31" i="4"/>
  <c r="FO31" i="4"/>
  <c r="FP31" i="4"/>
  <c r="FQ31" i="4"/>
  <c r="FR31" i="4"/>
  <c r="FS31" i="4"/>
  <c r="FT31" i="4"/>
  <c r="FU31" i="4"/>
  <c r="FV31" i="4"/>
  <c r="FW31" i="4"/>
  <c r="FX31" i="4"/>
  <c r="FY31" i="4"/>
  <c r="FZ31" i="4"/>
  <c r="GA31" i="4"/>
  <c r="GB31" i="4"/>
  <c r="GC31" i="4"/>
  <c r="GD31" i="4"/>
  <c r="GE31" i="4"/>
  <c r="GF31" i="4"/>
  <c r="GG31" i="4"/>
  <c r="GH31" i="4"/>
  <c r="GI31" i="4"/>
  <c r="GJ31" i="4"/>
  <c r="GK31" i="4"/>
  <c r="GL31" i="4"/>
  <c r="GM31" i="4"/>
  <c r="GN31" i="4"/>
  <c r="GO31" i="4"/>
  <c r="GP31" i="4"/>
  <c r="GQ31" i="4"/>
  <c r="GR31" i="4"/>
  <c r="GS31" i="4"/>
  <c r="GT31" i="4"/>
  <c r="GU31" i="4"/>
  <c r="GV31" i="4"/>
  <c r="GW31" i="4"/>
  <c r="GX31" i="4"/>
  <c r="GY31" i="4"/>
  <c r="GZ31" i="4"/>
  <c r="HA31" i="4"/>
  <c r="HB31" i="4"/>
  <c r="HC31" i="4"/>
  <c r="HD31" i="4"/>
  <c r="HE31" i="4"/>
  <c r="HF31" i="4"/>
  <c r="HG31" i="4"/>
  <c r="HH31" i="4"/>
  <c r="HI31" i="4"/>
  <c r="HJ31" i="4"/>
  <c r="HK31" i="4"/>
  <c r="HL31" i="4"/>
  <c r="HM31" i="4"/>
  <c r="HN31" i="4"/>
  <c r="HO31" i="4"/>
  <c r="DL30" i="4"/>
  <c r="DM30" i="4"/>
  <c r="DN30" i="4"/>
  <c r="DO30" i="4"/>
  <c r="DP30" i="4"/>
  <c r="DQ30" i="4"/>
  <c r="DR30" i="4"/>
  <c r="DS30" i="4"/>
  <c r="DT30" i="4"/>
  <c r="DU30" i="4"/>
  <c r="DV30" i="4"/>
  <c r="DW30" i="4"/>
  <c r="DX30" i="4"/>
  <c r="DY30" i="4"/>
  <c r="DZ30" i="4"/>
  <c r="EA30" i="4"/>
  <c r="EB30" i="4"/>
  <c r="EC30" i="4"/>
  <c r="ED30" i="4"/>
  <c r="EE30" i="4"/>
  <c r="EF30" i="4"/>
  <c r="EG30" i="4"/>
  <c r="EH30" i="4"/>
  <c r="EI30" i="4"/>
  <c r="EJ30" i="4"/>
  <c r="EK30" i="4"/>
  <c r="EL30" i="4"/>
  <c r="EM30" i="4"/>
  <c r="EN30" i="4"/>
  <c r="EO30" i="4"/>
  <c r="EP30" i="4"/>
  <c r="EQ30" i="4"/>
  <c r="ER30" i="4"/>
  <c r="ES30" i="4"/>
  <c r="ET30" i="4"/>
  <c r="EU30" i="4"/>
  <c r="EV30" i="4"/>
  <c r="EW30" i="4"/>
  <c r="EX30" i="4"/>
  <c r="EY30" i="4"/>
  <c r="EZ30" i="4"/>
  <c r="FA30" i="4"/>
  <c r="FB30" i="4"/>
  <c r="FC30" i="4"/>
  <c r="FD30" i="4"/>
  <c r="FE30" i="4"/>
  <c r="FF30" i="4"/>
  <c r="FG30" i="4"/>
  <c r="FH30" i="4"/>
  <c r="FI30" i="4"/>
  <c r="FJ30" i="4"/>
  <c r="FK30" i="4"/>
  <c r="FL30" i="4"/>
  <c r="FM30" i="4"/>
  <c r="FN30" i="4"/>
  <c r="FO30" i="4"/>
  <c r="FP30" i="4"/>
  <c r="FQ30" i="4"/>
  <c r="FR30" i="4"/>
  <c r="FS30" i="4"/>
  <c r="FT30" i="4"/>
  <c r="FU30" i="4"/>
  <c r="FV30" i="4"/>
  <c r="FW30" i="4"/>
  <c r="FX30" i="4"/>
  <c r="FY30" i="4"/>
  <c r="FZ30" i="4"/>
  <c r="GA30" i="4"/>
  <c r="GB30" i="4"/>
  <c r="GC30" i="4"/>
  <c r="GD30" i="4"/>
  <c r="GE30" i="4"/>
  <c r="GF30" i="4"/>
  <c r="GG30" i="4"/>
  <c r="GH30" i="4"/>
  <c r="GI30" i="4"/>
  <c r="GJ30" i="4"/>
  <c r="GK30" i="4"/>
  <c r="GL30" i="4"/>
  <c r="GM30" i="4"/>
  <c r="GN30" i="4"/>
  <c r="GO30" i="4"/>
  <c r="GP30" i="4"/>
  <c r="GQ30" i="4"/>
  <c r="GR30" i="4"/>
  <c r="GS30" i="4"/>
  <c r="GT30" i="4"/>
  <c r="GU30" i="4"/>
  <c r="GV30" i="4"/>
  <c r="GW30" i="4"/>
  <c r="GX30" i="4"/>
  <c r="GY30" i="4"/>
  <c r="GZ30" i="4"/>
  <c r="HA30" i="4"/>
  <c r="HB30" i="4"/>
  <c r="HC30" i="4"/>
  <c r="HD30" i="4"/>
  <c r="HE30" i="4"/>
  <c r="HF30" i="4"/>
  <c r="HG30" i="4"/>
  <c r="HH30" i="4"/>
  <c r="HI30" i="4"/>
  <c r="HJ30" i="4"/>
  <c r="HK30" i="4"/>
  <c r="HL30" i="4"/>
  <c r="HM30" i="4"/>
  <c r="HN30" i="4"/>
  <c r="HO30" i="4"/>
  <c r="DL29" i="4"/>
  <c r="DM29" i="4"/>
  <c r="DN29" i="4"/>
  <c r="DO29" i="4"/>
  <c r="DP29" i="4"/>
  <c r="DQ29" i="4"/>
  <c r="DR29" i="4"/>
  <c r="DS29" i="4"/>
  <c r="DT29" i="4"/>
  <c r="DU29" i="4"/>
  <c r="DV29" i="4"/>
  <c r="DW29" i="4"/>
  <c r="DX29" i="4"/>
  <c r="DY29" i="4"/>
  <c r="DZ29" i="4"/>
  <c r="EA29" i="4"/>
  <c r="EB29" i="4"/>
  <c r="EC29" i="4"/>
  <c r="ED29" i="4"/>
  <c r="EE29" i="4"/>
  <c r="EF29" i="4"/>
  <c r="EG29" i="4"/>
  <c r="EH29" i="4"/>
  <c r="EI29" i="4"/>
  <c r="EJ29" i="4"/>
  <c r="EK29" i="4"/>
  <c r="EL29" i="4"/>
  <c r="EM29" i="4"/>
  <c r="EN29" i="4"/>
  <c r="EO29" i="4"/>
  <c r="EP29" i="4"/>
  <c r="EQ29" i="4"/>
  <c r="ER29" i="4"/>
  <c r="ES29" i="4"/>
  <c r="ET29" i="4"/>
  <c r="EU29" i="4"/>
  <c r="EV29" i="4"/>
  <c r="EW29" i="4"/>
  <c r="EX29" i="4"/>
  <c r="EY29" i="4"/>
  <c r="EZ29" i="4"/>
  <c r="FA29" i="4"/>
  <c r="FB29" i="4"/>
  <c r="FC29" i="4"/>
  <c r="FD29" i="4"/>
  <c r="FE29" i="4"/>
  <c r="FF29" i="4"/>
  <c r="FG29" i="4"/>
  <c r="FH29" i="4"/>
  <c r="FI29" i="4"/>
  <c r="FJ29" i="4"/>
  <c r="FK29" i="4"/>
  <c r="FL29" i="4"/>
  <c r="FM29" i="4"/>
  <c r="FN29" i="4"/>
  <c r="FO29" i="4"/>
  <c r="FP29" i="4"/>
  <c r="FQ29" i="4"/>
  <c r="FR29" i="4"/>
  <c r="FS29" i="4"/>
  <c r="FT29" i="4"/>
  <c r="FU29" i="4"/>
  <c r="FV29" i="4"/>
  <c r="FW29" i="4"/>
  <c r="FX29" i="4"/>
  <c r="FY29" i="4"/>
  <c r="FZ29" i="4"/>
  <c r="GA29" i="4"/>
  <c r="GB29" i="4"/>
  <c r="GC29" i="4"/>
  <c r="GD29" i="4"/>
  <c r="GE29" i="4"/>
  <c r="GF29" i="4"/>
  <c r="GG29" i="4"/>
  <c r="GH29" i="4"/>
  <c r="GI29" i="4"/>
  <c r="GJ29" i="4"/>
  <c r="GK29" i="4"/>
  <c r="GL29" i="4"/>
  <c r="GM29" i="4"/>
  <c r="GN29" i="4"/>
  <c r="GO29" i="4"/>
  <c r="GP29" i="4"/>
  <c r="GQ29" i="4"/>
  <c r="GR29" i="4"/>
  <c r="GS29" i="4"/>
  <c r="GT29" i="4"/>
  <c r="GU29" i="4"/>
  <c r="GV29" i="4"/>
  <c r="GW29" i="4"/>
  <c r="GX29" i="4"/>
  <c r="GY29" i="4"/>
  <c r="GZ29" i="4"/>
  <c r="HA29" i="4"/>
  <c r="HB29" i="4"/>
  <c r="HC29" i="4"/>
  <c r="HD29" i="4"/>
  <c r="HE29" i="4"/>
  <c r="HF29" i="4"/>
  <c r="HG29" i="4"/>
  <c r="HH29" i="4"/>
  <c r="HI29" i="4"/>
  <c r="HJ29" i="4"/>
  <c r="HK29" i="4"/>
  <c r="HL29" i="4"/>
  <c r="HM29" i="4"/>
  <c r="HN29" i="4"/>
  <c r="HO29" i="4"/>
  <c r="DL28" i="4"/>
  <c r="DM28" i="4"/>
  <c r="DN28" i="4"/>
  <c r="DO28" i="4"/>
  <c r="DP28" i="4"/>
  <c r="DQ28" i="4"/>
  <c r="DR28" i="4"/>
  <c r="DS28" i="4"/>
  <c r="DT28" i="4"/>
  <c r="DU28" i="4"/>
  <c r="DV28" i="4"/>
  <c r="DW28" i="4"/>
  <c r="DX28" i="4"/>
  <c r="DY28" i="4"/>
  <c r="DZ28" i="4"/>
  <c r="EA28" i="4"/>
  <c r="EB28" i="4"/>
  <c r="EC28" i="4"/>
  <c r="ED28" i="4"/>
  <c r="EE28" i="4"/>
  <c r="EF28" i="4"/>
  <c r="EG28" i="4"/>
  <c r="EH28" i="4"/>
  <c r="EI28" i="4"/>
  <c r="EJ28" i="4"/>
  <c r="EK28" i="4"/>
  <c r="EL28" i="4"/>
  <c r="EM28" i="4"/>
  <c r="EN28" i="4"/>
  <c r="EO28" i="4"/>
  <c r="EP28" i="4"/>
  <c r="EQ28" i="4"/>
  <c r="ER28" i="4"/>
  <c r="ES28" i="4"/>
  <c r="ET28" i="4"/>
  <c r="EU28" i="4"/>
  <c r="EV28" i="4"/>
  <c r="EW28" i="4"/>
  <c r="EX28" i="4"/>
  <c r="EY28" i="4"/>
  <c r="EZ28" i="4"/>
  <c r="FA28" i="4"/>
  <c r="FB28" i="4"/>
  <c r="FC28" i="4"/>
  <c r="FD28" i="4"/>
  <c r="FE28" i="4"/>
  <c r="FF28" i="4"/>
  <c r="FG28" i="4"/>
  <c r="FH28" i="4"/>
  <c r="FI28" i="4"/>
  <c r="FJ28" i="4"/>
  <c r="FK28" i="4"/>
  <c r="FL28" i="4"/>
  <c r="FM28" i="4"/>
  <c r="FN28" i="4"/>
  <c r="FO28" i="4"/>
  <c r="FP28" i="4"/>
  <c r="FQ28" i="4"/>
  <c r="FR28" i="4"/>
  <c r="FS28" i="4"/>
  <c r="FT28" i="4"/>
  <c r="FU28" i="4"/>
  <c r="FV28" i="4"/>
  <c r="FW28" i="4"/>
  <c r="FX28" i="4"/>
  <c r="FY28" i="4"/>
  <c r="FZ28" i="4"/>
  <c r="GA28" i="4"/>
  <c r="GB28" i="4"/>
  <c r="GC28" i="4"/>
  <c r="GD28" i="4"/>
  <c r="GE28" i="4"/>
  <c r="GF28" i="4"/>
  <c r="GG28" i="4"/>
  <c r="GH28" i="4"/>
  <c r="GI28" i="4"/>
  <c r="GJ28" i="4"/>
  <c r="GK28" i="4"/>
  <c r="GL28" i="4"/>
  <c r="GM28" i="4"/>
  <c r="GN28" i="4"/>
  <c r="GO28" i="4"/>
  <c r="GP28" i="4"/>
  <c r="GQ28" i="4"/>
  <c r="GR28" i="4"/>
  <c r="GS28" i="4"/>
  <c r="GT28" i="4"/>
  <c r="GU28" i="4"/>
  <c r="GV28" i="4"/>
  <c r="GW28" i="4"/>
  <c r="GX28" i="4"/>
  <c r="GY28" i="4"/>
  <c r="GZ28" i="4"/>
  <c r="HA28" i="4"/>
  <c r="HB28" i="4"/>
  <c r="HC28" i="4"/>
  <c r="HD28" i="4"/>
  <c r="HE28" i="4"/>
  <c r="HF28" i="4"/>
  <c r="HG28" i="4"/>
  <c r="HH28" i="4"/>
  <c r="HI28" i="4"/>
  <c r="HJ28" i="4"/>
  <c r="HK28" i="4"/>
  <c r="HL28" i="4"/>
  <c r="HM28" i="4"/>
  <c r="HN28" i="4"/>
  <c r="HO28" i="4"/>
  <c r="DL27" i="4"/>
  <c r="DM27" i="4"/>
  <c r="DN27" i="4"/>
  <c r="DO27" i="4"/>
  <c r="DP27" i="4"/>
  <c r="DQ27" i="4"/>
  <c r="DR27" i="4"/>
  <c r="DS27" i="4"/>
  <c r="DT27" i="4"/>
  <c r="DU27" i="4"/>
  <c r="DV27" i="4"/>
  <c r="DW27" i="4"/>
  <c r="DX27" i="4"/>
  <c r="DY27" i="4"/>
  <c r="DZ27" i="4"/>
  <c r="EA27" i="4"/>
  <c r="EB27" i="4"/>
  <c r="EC27" i="4"/>
  <c r="ED27" i="4"/>
  <c r="EE27" i="4"/>
  <c r="EF27" i="4"/>
  <c r="EG27" i="4"/>
  <c r="EH27" i="4"/>
  <c r="EI27" i="4"/>
  <c r="EJ27" i="4"/>
  <c r="EK27" i="4"/>
  <c r="EL27" i="4"/>
  <c r="EM27" i="4"/>
  <c r="EN27" i="4"/>
  <c r="EO27" i="4"/>
  <c r="EP27" i="4"/>
  <c r="EQ27" i="4"/>
  <c r="ER27" i="4"/>
  <c r="ES27" i="4"/>
  <c r="ET27" i="4"/>
  <c r="EU27" i="4"/>
  <c r="EV27" i="4"/>
  <c r="EW27" i="4"/>
  <c r="EX27" i="4"/>
  <c r="EY27" i="4"/>
  <c r="EZ27" i="4"/>
  <c r="FA27" i="4"/>
  <c r="FB27" i="4"/>
  <c r="FC27" i="4"/>
  <c r="FD27" i="4"/>
  <c r="FE27" i="4"/>
  <c r="FF27" i="4"/>
  <c r="FG27" i="4"/>
  <c r="FH27" i="4"/>
  <c r="FI27" i="4"/>
  <c r="FJ27" i="4"/>
  <c r="FK27" i="4"/>
  <c r="FL27" i="4"/>
  <c r="FM27" i="4"/>
  <c r="FN27" i="4"/>
  <c r="FO27" i="4"/>
  <c r="FP27" i="4"/>
  <c r="FQ27" i="4"/>
  <c r="FR27" i="4"/>
  <c r="FS27" i="4"/>
  <c r="FT27" i="4"/>
  <c r="FU27" i="4"/>
  <c r="FV27" i="4"/>
  <c r="FW27" i="4"/>
  <c r="FX27" i="4"/>
  <c r="FY27" i="4"/>
  <c r="FZ27" i="4"/>
  <c r="GA27" i="4"/>
  <c r="GB27" i="4"/>
  <c r="GC27" i="4"/>
  <c r="GD27" i="4"/>
  <c r="GE27" i="4"/>
  <c r="GF27" i="4"/>
  <c r="GG27" i="4"/>
  <c r="GH27" i="4"/>
  <c r="GI27" i="4"/>
  <c r="GJ27" i="4"/>
  <c r="GK27" i="4"/>
  <c r="GL27" i="4"/>
  <c r="GM27" i="4"/>
  <c r="GN27" i="4"/>
  <c r="GO27" i="4"/>
  <c r="GP27" i="4"/>
  <c r="GQ27" i="4"/>
  <c r="GR27" i="4"/>
  <c r="GS27" i="4"/>
  <c r="GT27" i="4"/>
  <c r="GU27" i="4"/>
  <c r="GV27" i="4"/>
  <c r="GW27" i="4"/>
  <c r="GX27" i="4"/>
  <c r="GY27" i="4"/>
  <c r="GZ27" i="4"/>
  <c r="HA27" i="4"/>
  <c r="HB27" i="4"/>
  <c r="HC27" i="4"/>
  <c r="HD27" i="4"/>
  <c r="HE27" i="4"/>
  <c r="HF27" i="4"/>
  <c r="HG27" i="4"/>
  <c r="HH27" i="4"/>
  <c r="HI27" i="4"/>
  <c r="HJ27" i="4"/>
  <c r="HK27" i="4"/>
  <c r="HL27" i="4"/>
  <c r="HM27" i="4"/>
  <c r="HN27" i="4"/>
  <c r="HO27" i="4"/>
  <c r="DL26" i="4"/>
  <c r="DM26" i="4"/>
  <c r="DN26" i="4"/>
  <c r="DO26" i="4"/>
  <c r="DP26" i="4"/>
  <c r="DQ26" i="4"/>
  <c r="DR26" i="4"/>
  <c r="DS26" i="4"/>
  <c r="DT26" i="4"/>
  <c r="DU26" i="4"/>
  <c r="DV26" i="4"/>
  <c r="DW26" i="4"/>
  <c r="DX26" i="4"/>
  <c r="DY26" i="4"/>
  <c r="DZ26" i="4"/>
  <c r="EA26" i="4"/>
  <c r="EB26" i="4"/>
  <c r="EC26" i="4"/>
  <c r="ED26" i="4"/>
  <c r="EE26" i="4"/>
  <c r="EF26" i="4"/>
  <c r="EG26" i="4"/>
  <c r="EH26" i="4"/>
  <c r="EI26" i="4"/>
  <c r="EJ26" i="4"/>
  <c r="EK26" i="4"/>
  <c r="EL26" i="4"/>
  <c r="EM26" i="4"/>
  <c r="EN26" i="4"/>
  <c r="EO26" i="4"/>
  <c r="EP26" i="4"/>
  <c r="EQ26" i="4"/>
  <c r="ER26" i="4"/>
  <c r="ES26" i="4"/>
  <c r="ET26" i="4"/>
  <c r="EU26" i="4"/>
  <c r="EV26" i="4"/>
  <c r="EW26" i="4"/>
  <c r="EX26" i="4"/>
  <c r="EY26" i="4"/>
  <c r="EZ26" i="4"/>
  <c r="FA26" i="4"/>
  <c r="FB26" i="4"/>
  <c r="FC26" i="4"/>
  <c r="FD26" i="4"/>
  <c r="FE26" i="4"/>
  <c r="FF26" i="4"/>
  <c r="FG26" i="4"/>
  <c r="FH26" i="4"/>
  <c r="FI26" i="4"/>
  <c r="FJ26" i="4"/>
  <c r="FK26" i="4"/>
  <c r="FL26" i="4"/>
  <c r="FM26" i="4"/>
  <c r="FN26" i="4"/>
  <c r="FO26" i="4"/>
  <c r="FP26" i="4"/>
  <c r="FQ26" i="4"/>
  <c r="FR26" i="4"/>
  <c r="FS26" i="4"/>
  <c r="FT26" i="4"/>
  <c r="FU26" i="4"/>
  <c r="FV26" i="4"/>
  <c r="FW26" i="4"/>
  <c r="FX26" i="4"/>
  <c r="FY26" i="4"/>
  <c r="FZ26" i="4"/>
  <c r="GA26" i="4"/>
  <c r="GB26" i="4"/>
  <c r="GC26" i="4"/>
  <c r="GD26" i="4"/>
  <c r="GE26" i="4"/>
  <c r="GF26" i="4"/>
  <c r="GG26" i="4"/>
  <c r="GH26" i="4"/>
  <c r="GI26" i="4"/>
  <c r="GJ26" i="4"/>
  <c r="GK26" i="4"/>
  <c r="GL26" i="4"/>
  <c r="GM26" i="4"/>
  <c r="GN26" i="4"/>
  <c r="GO26" i="4"/>
  <c r="GP26" i="4"/>
  <c r="GQ26" i="4"/>
  <c r="GR26" i="4"/>
  <c r="GS26" i="4"/>
  <c r="GT26" i="4"/>
  <c r="GU26" i="4"/>
  <c r="GV26" i="4"/>
  <c r="GW26" i="4"/>
  <c r="GX26" i="4"/>
  <c r="GY26" i="4"/>
  <c r="GZ26" i="4"/>
  <c r="HA26" i="4"/>
  <c r="HB26" i="4"/>
  <c r="HC26" i="4"/>
  <c r="HD26" i="4"/>
  <c r="HE26" i="4"/>
  <c r="HF26" i="4"/>
  <c r="HG26" i="4"/>
  <c r="HH26" i="4"/>
  <c r="HI26" i="4"/>
  <c r="HJ26" i="4"/>
  <c r="HK26" i="4"/>
  <c r="HL26" i="4"/>
  <c r="HM26" i="4"/>
  <c r="HN26" i="4"/>
  <c r="HO26" i="4"/>
  <c r="DL25" i="4"/>
  <c r="DM25" i="4"/>
  <c r="DN25" i="4"/>
  <c r="DO25" i="4"/>
  <c r="DP25" i="4"/>
  <c r="DQ25" i="4"/>
  <c r="DR25" i="4"/>
  <c r="DS25" i="4"/>
  <c r="DT25" i="4"/>
  <c r="DU25" i="4"/>
  <c r="DV25" i="4"/>
  <c r="DW25" i="4"/>
  <c r="DX25" i="4"/>
  <c r="DY25" i="4"/>
  <c r="DZ25" i="4"/>
  <c r="EA25" i="4"/>
  <c r="EB25" i="4"/>
  <c r="EC25" i="4"/>
  <c r="ED25" i="4"/>
  <c r="EE25" i="4"/>
  <c r="EF25" i="4"/>
  <c r="EG25" i="4"/>
  <c r="EH25" i="4"/>
  <c r="EI25" i="4"/>
  <c r="EJ25" i="4"/>
  <c r="EK25" i="4"/>
  <c r="EL25" i="4"/>
  <c r="EM25" i="4"/>
  <c r="EN25" i="4"/>
  <c r="EO25" i="4"/>
  <c r="EP25" i="4"/>
  <c r="EQ25" i="4"/>
  <c r="ER25" i="4"/>
  <c r="ES25" i="4"/>
  <c r="ET25" i="4"/>
  <c r="EU25" i="4"/>
  <c r="EV25" i="4"/>
  <c r="EW25" i="4"/>
  <c r="EX25" i="4"/>
  <c r="EY25" i="4"/>
  <c r="EZ25" i="4"/>
  <c r="FA25" i="4"/>
  <c r="FB25" i="4"/>
  <c r="FC25" i="4"/>
  <c r="FD25" i="4"/>
  <c r="FE25" i="4"/>
  <c r="FF25" i="4"/>
  <c r="FG25" i="4"/>
  <c r="FH25" i="4"/>
  <c r="FI25" i="4"/>
  <c r="FJ25" i="4"/>
  <c r="FK25" i="4"/>
  <c r="FL25" i="4"/>
  <c r="FM25" i="4"/>
  <c r="FN25" i="4"/>
  <c r="FO25" i="4"/>
  <c r="FP25" i="4"/>
  <c r="FQ25" i="4"/>
  <c r="FR25" i="4"/>
  <c r="FS25" i="4"/>
  <c r="FT25" i="4"/>
  <c r="FU25" i="4"/>
  <c r="FV25" i="4"/>
  <c r="FW25" i="4"/>
  <c r="FX25" i="4"/>
  <c r="FY25" i="4"/>
  <c r="FZ25" i="4"/>
  <c r="GA25" i="4"/>
  <c r="GB25" i="4"/>
  <c r="GC25" i="4"/>
  <c r="GD25" i="4"/>
  <c r="GE25" i="4"/>
  <c r="GF25" i="4"/>
  <c r="GG25" i="4"/>
  <c r="GH25" i="4"/>
  <c r="GI25" i="4"/>
  <c r="GJ25" i="4"/>
  <c r="GK25" i="4"/>
  <c r="GL25" i="4"/>
  <c r="GM25" i="4"/>
  <c r="GN25" i="4"/>
  <c r="GO25" i="4"/>
  <c r="GP25" i="4"/>
  <c r="GQ25" i="4"/>
  <c r="GR25" i="4"/>
  <c r="GS25" i="4"/>
  <c r="GT25" i="4"/>
  <c r="GU25" i="4"/>
  <c r="GV25" i="4"/>
  <c r="GW25" i="4"/>
  <c r="GX25" i="4"/>
  <c r="GY25" i="4"/>
  <c r="GZ25" i="4"/>
  <c r="HA25" i="4"/>
  <c r="HB25" i="4"/>
  <c r="HC25" i="4"/>
  <c r="HD25" i="4"/>
  <c r="HE25" i="4"/>
  <c r="HF25" i="4"/>
  <c r="HG25" i="4"/>
  <c r="HH25" i="4"/>
  <c r="HI25" i="4"/>
  <c r="HJ25" i="4"/>
  <c r="HK25" i="4"/>
  <c r="HL25" i="4"/>
  <c r="HM25" i="4"/>
  <c r="HN25" i="4"/>
  <c r="HO25" i="4"/>
  <c r="DL24" i="4"/>
  <c r="DM24" i="4"/>
  <c r="DN24" i="4"/>
  <c r="DO24" i="4"/>
  <c r="DP24" i="4"/>
  <c r="DQ24" i="4"/>
  <c r="DR24" i="4"/>
  <c r="DS24" i="4"/>
  <c r="DT24" i="4"/>
  <c r="DU24" i="4"/>
  <c r="DV24" i="4"/>
  <c r="DW24" i="4"/>
  <c r="DX24" i="4"/>
  <c r="DY24" i="4"/>
  <c r="DZ24" i="4"/>
  <c r="EA24" i="4"/>
  <c r="EB24" i="4"/>
  <c r="EC24" i="4"/>
  <c r="ED24" i="4"/>
  <c r="EE24" i="4"/>
  <c r="EF24" i="4"/>
  <c r="EG24" i="4"/>
  <c r="EH24" i="4"/>
  <c r="EI24" i="4"/>
  <c r="EJ24" i="4"/>
  <c r="EK24" i="4"/>
  <c r="EL24" i="4"/>
  <c r="EM24" i="4"/>
  <c r="EN24" i="4"/>
  <c r="EO24" i="4"/>
  <c r="EP24" i="4"/>
  <c r="EQ24" i="4"/>
  <c r="ER24" i="4"/>
  <c r="ES24" i="4"/>
  <c r="ET24" i="4"/>
  <c r="EU24" i="4"/>
  <c r="EV24" i="4"/>
  <c r="EW24" i="4"/>
  <c r="EX24" i="4"/>
  <c r="EY24" i="4"/>
  <c r="EZ24" i="4"/>
  <c r="FA24" i="4"/>
  <c r="FB24" i="4"/>
  <c r="FC24" i="4"/>
  <c r="FD24" i="4"/>
  <c r="FE24" i="4"/>
  <c r="FF24" i="4"/>
  <c r="FG24" i="4"/>
  <c r="FH24" i="4"/>
  <c r="FI24" i="4"/>
  <c r="FJ24" i="4"/>
  <c r="FK24" i="4"/>
  <c r="FL24" i="4"/>
  <c r="FM24" i="4"/>
  <c r="FN24" i="4"/>
  <c r="FO24" i="4"/>
  <c r="FP24" i="4"/>
  <c r="FQ24" i="4"/>
  <c r="FR24" i="4"/>
  <c r="FS24" i="4"/>
  <c r="FT24" i="4"/>
  <c r="FU24" i="4"/>
  <c r="FV24" i="4"/>
  <c r="FW24" i="4"/>
  <c r="FX24" i="4"/>
  <c r="FY24" i="4"/>
  <c r="FZ24" i="4"/>
  <c r="GA24" i="4"/>
  <c r="GB24" i="4"/>
  <c r="GC24" i="4"/>
  <c r="GD24" i="4"/>
  <c r="GE24" i="4"/>
  <c r="GF24" i="4"/>
  <c r="GG24" i="4"/>
  <c r="GH24" i="4"/>
  <c r="GI24" i="4"/>
  <c r="GJ24" i="4"/>
  <c r="GK24" i="4"/>
  <c r="GL24" i="4"/>
  <c r="GM24" i="4"/>
  <c r="GN24" i="4"/>
  <c r="GO24" i="4"/>
  <c r="GP24" i="4"/>
  <c r="GQ24" i="4"/>
  <c r="GR24" i="4"/>
  <c r="GS24" i="4"/>
  <c r="GT24" i="4"/>
  <c r="GU24" i="4"/>
  <c r="GV24" i="4"/>
  <c r="GW24" i="4"/>
  <c r="GX24" i="4"/>
  <c r="GY24" i="4"/>
  <c r="GZ24" i="4"/>
  <c r="HA24" i="4"/>
  <c r="HB24" i="4"/>
  <c r="HC24" i="4"/>
  <c r="HD24" i="4"/>
  <c r="HE24" i="4"/>
  <c r="HF24" i="4"/>
  <c r="HG24" i="4"/>
  <c r="HH24" i="4"/>
  <c r="HI24" i="4"/>
  <c r="HJ24" i="4"/>
  <c r="HK24" i="4"/>
  <c r="HL24" i="4"/>
  <c r="HM24" i="4"/>
  <c r="HN24" i="4"/>
  <c r="HO24" i="4"/>
  <c r="DL23" i="4"/>
  <c r="DM23" i="4"/>
  <c r="DN23" i="4"/>
  <c r="DO23" i="4"/>
  <c r="DP23" i="4"/>
  <c r="DQ23" i="4"/>
  <c r="DR23" i="4"/>
  <c r="DS23" i="4"/>
  <c r="DT23" i="4"/>
  <c r="DU23" i="4"/>
  <c r="DV23" i="4"/>
  <c r="DW23" i="4"/>
  <c r="DX23" i="4"/>
  <c r="DY23" i="4"/>
  <c r="DZ23" i="4"/>
  <c r="EA23" i="4"/>
  <c r="EB23" i="4"/>
  <c r="EC23" i="4"/>
  <c r="ED23" i="4"/>
  <c r="EE23" i="4"/>
  <c r="EF23" i="4"/>
  <c r="EG23" i="4"/>
  <c r="EH23" i="4"/>
  <c r="EI23" i="4"/>
  <c r="EJ23" i="4"/>
  <c r="EK23" i="4"/>
  <c r="EL23" i="4"/>
  <c r="EM23" i="4"/>
  <c r="EN23" i="4"/>
  <c r="EO23" i="4"/>
  <c r="EP23" i="4"/>
  <c r="EQ23" i="4"/>
  <c r="ER23" i="4"/>
  <c r="ES23" i="4"/>
  <c r="ET23" i="4"/>
  <c r="EU23" i="4"/>
  <c r="EV23" i="4"/>
  <c r="EW23" i="4"/>
  <c r="EX23" i="4"/>
  <c r="EY23" i="4"/>
  <c r="EZ23" i="4"/>
  <c r="FA23" i="4"/>
  <c r="FB23" i="4"/>
  <c r="FC23" i="4"/>
  <c r="FD23" i="4"/>
  <c r="FE23" i="4"/>
  <c r="FF23" i="4"/>
  <c r="FG23" i="4"/>
  <c r="FH23" i="4"/>
  <c r="FI23" i="4"/>
  <c r="FJ23" i="4"/>
  <c r="FK23" i="4"/>
  <c r="FL23" i="4"/>
  <c r="FM23" i="4"/>
  <c r="FN23" i="4"/>
  <c r="FO23" i="4"/>
  <c r="FP23" i="4"/>
  <c r="FQ23" i="4"/>
  <c r="FR23" i="4"/>
  <c r="FS23" i="4"/>
  <c r="FT23" i="4"/>
  <c r="FU23" i="4"/>
  <c r="FV23" i="4"/>
  <c r="FW23" i="4"/>
  <c r="FX23" i="4"/>
  <c r="FY23" i="4"/>
  <c r="FZ23" i="4"/>
  <c r="GA23" i="4"/>
  <c r="GB23" i="4"/>
  <c r="GC23" i="4"/>
  <c r="GD23" i="4"/>
  <c r="GE23" i="4"/>
  <c r="GF23" i="4"/>
  <c r="GG23" i="4"/>
  <c r="GH23" i="4"/>
  <c r="GI23" i="4"/>
  <c r="GJ23" i="4"/>
  <c r="GK23" i="4"/>
  <c r="GL23" i="4"/>
  <c r="GM23" i="4"/>
  <c r="GN23" i="4"/>
  <c r="GO23" i="4"/>
  <c r="GP23" i="4"/>
  <c r="GQ23" i="4"/>
  <c r="GR23" i="4"/>
  <c r="GS23" i="4"/>
  <c r="GT23" i="4"/>
  <c r="GU23" i="4"/>
  <c r="GV23" i="4"/>
  <c r="GW23" i="4"/>
  <c r="GX23" i="4"/>
  <c r="GY23" i="4"/>
  <c r="GZ23" i="4"/>
  <c r="HA23" i="4"/>
  <c r="HB23" i="4"/>
  <c r="HC23" i="4"/>
  <c r="HD23" i="4"/>
  <c r="HE23" i="4"/>
  <c r="HF23" i="4"/>
  <c r="HG23" i="4"/>
  <c r="HH23" i="4"/>
  <c r="HI23" i="4"/>
  <c r="HJ23" i="4"/>
  <c r="HK23" i="4"/>
  <c r="HL23" i="4"/>
  <c r="HM23" i="4"/>
  <c r="HN23" i="4"/>
  <c r="HO23" i="4"/>
  <c r="DL22" i="4"/>
  <c r="DM22" i="4"/>
  <c r="DN22" i="4"/>
  <c r="DO22" i="4"/>
  <c r="DP22" i="4"/>
  <c r="DQ22" i="4"/>
  <c r="DR22" i="4"/>
  <c r="DS22" i="4"/>
  <c r="DT22" i="4"/>
  <c r="DU22" i="4"/>
  <c r="DV22" i="4"/>
  <c r="DW22" i="4"/>
  <c r="DX22" i="4"/>
  <c r="DY22" i="4"/>
  <c r="DZ22" i="4"/>
  <c r="EA22" i="4"/>
  <c r="EB22" i="4"/>
  <c r="EC22" i="4"/>
  <c r="ED22" i="4"/>
  <c r="EE22" i="4"/>
  <c r="EF22" i="4"/>
  <c r="EG22" i="4"/>
  <c r="EH22" i="4"/>
  <c r="EI22" i="4"/>
  <c r="EJ22" i="4"/>
  <c r="EK22" i="4"/>
  <c r="EL22" i="4"/>
  <c r="EM22" i="4"/>
  <c r="EN22" i="4"/>
  <c r="EO22" i="4"/>
  <c r="EP22" i="4"/>
  <c r="EQ22" i="4"/>
  <c r="ER22" i="4"/>
  <c r="ES22" i="4"/>
  <c r="ET22" i="4"/>
  <c r="EU22" i="4"/>
  <c r="EV22" i="4"/>
  <c r="EW22" i="4"/>
  <c r="EX22" i="4"/>
  <c r="EY22" i="4"/>
  <c r="EZ22" i="4"/>
  <c r="FA22" i="4"/>
  <c r="FB22" i="4"/>
  <c r="FC22" i="4"/>
  <c r="FD22" i="4"/>
  <c r="FE22" i="4"/>
  <c r="FF22" i="4"/>
  <c r="FG22" i="4"/>
  <c r="FH22" i="4"/>
  <c r="FI22" i="4"/>
  <c r="FJ22" i="4"/>
  <c r="FK22" i="4"/>
  <c r="FL22" i="4"/>
  <c r="FM22" i="4"/>
  <c r="FN22" i="4"/>
  <c r="FO22" i="4"/>
  <c r="FP22" i="4"/>
  <c r="FQ22" i="4"/>
  <c r="FR22" i="4"/>
  <c r="FS22" i="4"/>
  <c r="FT22" i="4"/>
  <c r="FU22" i="4"/>
  <c r="FV22" i="4"/>
  <c r="FW22" i="4"/>
  <c r="FX22" i="4"/>
  <c r="FY22" i="4"/>
  <c r="FZ22" i="4"/>
  <c r="GA22" i="4"/>
  <c r="GB22" i="4"/>
  <c r="GC22" i="4"/>
  <c r="GD22" i="4"/>
  <c r="GE22" i="4"/>
  <c r="GF22" i="4"/>
  <c r="GG22" i="4"/>
  <c r="GH22" i="4"/>
  <c r="GI22" i="4"/>
  <c r="GJ22" i="4"/>
  <c r="GK22" i="4"/>
  <c r="GL22" i="4"/>
  <c r="GM22" i="4"/>
  <c r="GN22" i="4"/>
  <c r="GO22" i="4"/>
  <c r="GP22" i="4"/>
  <c r="GQ22" i="4"/>
  <c r="GR22" i="4"/>
  <c r="GS22" i="4"/>
  <c r="GT22" i="4"/>
  <c r="GU22" i="4"/>
  <c r="GV22" i="4"/>
  <c r="GW22" i="4"/>
  <c r="GX22" i="4"/>
  <c r="GY22" i="4"/>
  <c r="GZ22" i="4"/>
  <c r="HA22" i="4"/>
  <c r="HB22" i="4"/>
  <c r="HC22" i="4"/>
  <c r="HD22" i="4"/>
  <c r="HE22" i="4"/>
  <c r="HF22" i="4"/>
  <c r="HG22" i="4"/>
  <c r="HH22" i="4"/>
  <c r="HI22" i="4"/>
  <c r="HJ22" i="4"/>
  <c r="HK22" i="4"/>
  <c r="HL22" i="4"/>
  <c r="HM22" i="4"/>
  <c r="HN22" i="4"/>
  <c r="HO22" i="4"/>
  <c r="DL21" i="4"/>
  <c r="DM21" i="4"/>
  <c r="DN21" i="4"/>
  <c r="DO21" i="4"/>
  <c r="DP21" i="4"/>
  <c r="DQ21" i="4"/>
  <c r="DR21" i="4"/>
  <c r="DS21" i="4"/>
  <c r="DT21" i="4"/>
  <c r="DU21" i="4"/>
  <c r="DV21" i="4"/>
  <c r="DW21" i="4"/>
  <c r="DX21" i="4"/>
  <c r="DY21" i="4"/>
  <c r="DZ21" i="4"/>
  <c r="EA21" i="4"/>
  <c r="EB21" i="4"/>
  <c r="EC21" i="4"/>
  <c r="ED21" i="4"/>
  <c r="EE21" i="4"/>
  <c r="EF21" i="4"/>
  <c r="EG21" i="4"/>
  <c r="EH21" i="4"/>
  <c r="EI21" i="4"/>
  <c r="EJ21" i="4"/>
  <c r="EK21" i="4"/>
  <c r="EL21" i="4"/>
  <c r="EM21" i="4"/>
  <c r="EN21" i="4"/>
  <c r="EO21" i="4"/>
  <c r="EP21" i="4"/>
  <c r="EQ21" i="4"/>
  <c r="ER21" i="4"/>
  <c r="ES21" i="4"/>
  <c r="ET21" i="4"/>
  <c r="EU21" i="4"/>
  <c r="EV21" i="4"/>
  <c r="EW21" i="4"/>
  <c r="EX21" i="4"/>
  <c r="EY21" i="4"/>
  <c r="EZ21" i="4"/>
  <c r="FA21" i="4"/>
  <c r="FB21" i="4"/>
  <c r="FC21" i="4"/>
  <c r="FD21" i="4"/>
  <c r="FE21" i="4"/>
  <c r="FF21" i="4"/>
  <c r="FG21" i="4"/>
  <c r="FH21" i="4"/>
  <c r="FI21" i="4"/>
  <c r="FJ21" i="4"/>
  <c r="FK21" i="4"/>
  <c r="FL21" i="4"/>
  <c r="FM21" i="4"/>
  <c r="FN21" i="4"/>
  <c r="FO21" i="4"/>
  <c r="FP21" i="4"/>
  <c r="FQ21" i="4"/>
  <c r="FR21" i="4"/>
  <c r="FS21" i="4"/>
  <c r="FT21" i="4"/>
  <c r="FU21" i="4"/>
  <c r="FV21" i="4"/>
  <c r="FW21" i="4"/>
  <c r="FX21" i="4"/>
  <c r="FY21" i="4"/>
  <c r="FZ21" i="4"/>
  <c r="GA21" i="4"/>
  <c r="GB21" i="4"/>
  <c r="GC21" i="4"/>
  <c r="GD21" i="4"/>
  <c r="GE21" i="4"/>
  <c r="GF21" i="4"/>
  <c r="GG21" i="4"/>
  <c r="GH21" i="4"/>
  <c r="GI21" i="4"/>
  <c r="GJ21" i="4"/>
  <c r="GK21" i="4"/>
  <c r="GL21" i="4"/>
  <c r="GM21" i="4"/>
  <c r="GN21" i="4"/>
  <c r="GO21" i="4"/>
  <c r="GP21" i="4"/>
  <c r="GQ21" i="4"/>
  <c r="GR21" i="4"/>
  <c r="GS21" i="4"/>
  <c r="GT21" i="4"/>
  <c r="GU21" i="4"/>
  <c r="GV21" i="4"/>
  <c r="GW21" i="4"/>
  <c r="GX21" i="4"/>
  <c r="GY21" i="4"/>
  <c r="GZ21" i="4"/>
  <c r="HA21" i="4"/>
  <c r="HB21" i="4"/>
  <c r="HC21" i="4"/>
  <c r="HD21" i="4"/>
  <c r="HE21" i="4"/>
  <c r="HF21" i="4"/>
  <c r="HG21" i="4"/>
  <c r="HH21" i="4"/>
  <c r="HI21" i="4"/>
  <c r="HJ21" i="4"/>
  <c r="HK21" i="4"/>
  <c r="HL21" i="4"/>
  <c r="HM21" i="4"/>
  <c r="HN21" i="4"/>
  <c r="HO21" i="4"/>
  <c r="DL20" i="4"/>
  <c r="DM20" i="4"/>
  <c r="DN20" i="4"/>
  <c r="DO20" i="4"/>
  <c r="DP20" i="4"/>
  <c r="DQ20" i="4"/>
  <c r="DR20" i="4"/>
  <c r="DS20" i="4"/>
  <c r="DT20" i="4"/>
  <c r="DU20" i="4"/>
  <c r="DV20" i="4"/>
  <c r="DW20" i="4"/>
  <c r="DX20" i="4"/>
  <c r="DY20" i="4"/>
  <c r="DZ20" i="4"/>
  <c r="EA20" i="4"/>
  <c r="EB20" i="4"/>
  <c r="EC20" i="4"/>
  <c r="ED20" i="4"/>
  <c r="EE20" i="4"/>
  <c r="EF20" i="4"/>
  <c r="EG20" i="4"/>
  <c r="EH20" i="4"/>
  <c r="EI20" i="4"/>
  <c r="EJ20" i="4"/>
  <c r="EK20" i="4"/>
  <c r="EL20" i="4"/>
  <c r="EM20" i="4"/>
  <c r="EN20" i="4"/>
  <c r="EO20" i="4"/>
  <c r="EP20" i="4"/>
  <c r="EQ20" i="4"/>
  <c r="ER20" i="4"/>
  <c r="ES20" i="4"/>
  <c r="ET20" i="4"/>
  <c r="EU20" i="4"/>
  <c r="EV20" i="4"/>
  <c r="EW20" i="4"/>
  <c r="EX20" i="4"/>
  <c r="EY20" i="4"/>
  <c r="EZ20" i="4"/>
  <c r="FA20" i="4"/>
  <c r="FB20" i="4"/>
  <c r="FC20" i="4"/>
  <c r="FD20" i="4"/>
  <c r="FE20" i="4"/>
  <c r="FF20" i="4"/>
  <c r="FG20" i="4"/>
  <c r="FH20" i="4"/>
  <c r="FI20" i="4"/>
  <c r="FJ20" i="4"/>
  <c r="FK20" i="4"/>
  <c r="FL20" i="4"/>
  <c r="FM20" i="4"/>
  <c r="FN20" i="4"/>
  <c r="FO20" i="4"/>
  <c r="FP20" i="4"/>
  <c r="FQ20" i="4"/>
  <c r="FR20" i="4"/>
  <c r="FS20" i="4"/>
  <c r="FT20" i="4"/>
  <c r="FU20" i="4"/>
  <c r="FV20" i="4"/>
  <c r="FW20" i="4"/>
  <c r="FX20" i="4"/>
  <c r="FY20" i="4"/>
  <c r="FZ20" i="4"/>
  <c r="GA20" i="4"/>
  <c r="GB20" i="4"/>
  <c r="GC20" i="4"/>
  <c r="GD20" i="4"/>
  <c r="GE20" i="4"/>
  <c r="GF20" i="4"/>
  <c r="GG20" i="4"/>
  <c r="GH20" i="4"/>
  <c r="GI20" i="4"/>
  <c r="GJ20" i="4"/>
  <c r="GK20" i="4"/>
  <c r="GL20" i="4"/>
  <c r="GM20" i="4"/>
  <c r="GN20" i="4"/>
  <c r="GO20" i="4"/>
  <c r="GP20" i="4"/>
  <c r="GQ20" i="4"/>
  <c r="GR20" i="4"/>
  <c r="GS20" i="4"/>
  <c r="GT20" i="4"/>
  <c r="GU20" i="4"/>
  <c r="GV20" i="4"/>
  <c r="GW20" i="4"/>
  <c r="GX20" i="4"/>
  <c r="GY20" i="4"/>
  <c r="GZ20" i="4"/>
  <c r="HA20" i="4"/>
  <c r="HB20" i="4"/>
  <c r="HC20" i="4"/>
  <c r="HD20" i="4"/>
  <c r="HE20" i="4"/>
  <c r="HF20" i="4"/>
  <c r="HG20" i="4"/>
  <c r="HH20" i="4"/>
  <c r="HI20" i="4"/>
  <c r="HJ20" i="4"/>
  <c r="HK20" i="4"/>
  <c r="HL20" i="4"/>
  <c r="HM20" i="4"/>
  <c r="HN20" i="4"/>
  <c r="HO20" i="4"/>
  <c r="DL19" i="4"/>
  <c r="DM19" i="4"/>
  <c r="DN19" i="4"/>
  <c r="DO19" i="4"/>
  <c r="DP19" i="4"/>
  <c r="DQ19" i="4"/>
  <c r="DR19" i="4"/>
  <c r="DS19" i="4"/>
  <c r="DT19" i="4"/>
  <c r="DU19" i="4"/>
  <c r="DV19" i="4"/>
  <c r="DW19" i="4"/>
  <c r="DX19" i="4"/>
  <c r="DY19" i="4"/>
  <c r="DZ19" i="4"/>
  <c r="EA19" i="4"/>
  <c r="EB19" i="4"/>
  <c r="EC19" i="4"/>
  <c r="ED19" i="4"/>
  <c r="EE19" i="4"/>
  <c r="EF19" i="4"/>
  <c r="EG19" i="4"/>
  <c r="EH19" i="4"/>
  <c r="EI19" i="4"/>
  <c r="EJ19" i="4"/>
  <c r="EK19" i="4"/>
  <c r="EL19" i="4"/>
  <c r="EM19" i="4"/>
  <c r="EN19" i="4"/>
  <c r="EO19" i="4"/>
  <c r="EP19" i="4"/>
  <c r="EQ19" i="4"/>
  <c r="ER19" i="4"/>
  <c r="ES19" i="4"/>
  <c r="ET19" i="4"/>
  <c r="EU19" i="4"/>
  <c r="EV19" i="4"/>
  <c r="EW19" i="4"/>
  <c r="EX19" i="4"/>
  <c r="EY19" i="4"/>
  <c r="EZ19" i="4"/>
  <c r="FA19" i="4"/>
  <c r="FB19" i="4"/>
  <c r="FC19" i="4"/>
  <c r="FD19" i="4"/>
  <c r="FE19" i="4"/>
  <c r="FF19" i="4"/>
  <c r="FG19" i="4"/>
  <c r="FH19" i="4"/>
  <c r="FI19" i="4"/>
  <c r="FJ19" i="4"/>
  <c r="FK19" i="4"/>
  <c r="FL19" i="4"/>
  <c r="FM19" i="4"/>
  <c r="FN19" i="4"/>
  <c r="FO19" i="4"/>
  <c r="FP19" i="4"/>
  <c r="FQ19" i="4"/>
  <c r="FR19" i="4"/>
  <c r="FS19" i="4"/>
  <c r="FT19" i="4"/>
  <c r="FU19" i="4"/>
  <c r="FV19" i="4"/>
  <c r="FW19" i="4"/>
  <c r="FX19" i="4"/>
  <c r="FY19" i="4"/>
  <c r="FZ19" i="4"/>
  <c r="GA19" i="4"/>
  <c r="GB19" i="4"/>
  <c r="GC19" i="4"/>
  <c r="GD19" i="4"/>
  <c r="GE19" i="4"/>
  <c r="GF19" i="4"/>
  <c r="GG19" i="4"/>
  <c r="GH19" i="4"/>
  <c r="GI19" i="4"/>
  <c r="GJ19" i="4"/>
  <c r="GK19" i="4"/>
  <c r="GL19" i="4"/>
  <c r="GM19" i="4"/>
  <c r="GN19" i="4"/>
  <c r="GO19" i="4"/>
  <c r="GP19" i="4"/>
  <c r="GQ19" i="4"/>
  <c r="GR19" i="4"/>
  <c r="GS19" i="4"/>
  <c r="GT19" i="4"/>
  <c r="GU19" i="4"/>
  <c r="GV19" i="4"/>
  <c r="GW19" i="4"/>
  <c r="GX19" i="4"/>
  <c r="GY19" i="4"/>
  <c r="GZ19" i="4"/>
  <c r="HA19" i="4"/>
  <c r="HB19" i="4"/>
  <c r="HC19" i="4"/>
  <c r="HD19" i="4"/>
  <c r="HE19" i="4"/>
  <c r="HF19" i="4"/>
  <c r="HG19" i="4"/>
  <c r="HH19" i="4"/>
  <c r="HI19" i="4"/>
  <c r="HJ19" i="4"/>
  <c r="HK19" i="4"/>
  <c r="HL19" i="4"/>
  <c r="HM19" i="4"/>
  <c r="HN19" i="4"/>
  <c r="HO19" i="4"/>
  <c r="DL18" i="4"/>
  <c r="DM18" i="4"/>
  <c r="DN18" i="4"/>
  <c r="DO18" i="4"/>
  <c r="DP18" i="4"/>
  <c r="DQ18" i="4"/>
  <c r="DR18" i="4"/>
  <c r="DS18" i="4"/>
  <c r="DT18" i="4"/>
  <c r="DU18" i="4"/>
  <c r="DV18" i="4"/>
  <c r="DW18" i="4"/>
  <c r="DX18" i="4"/>
  <c r="DY18" i="4"/>
  <c r="DZ18" i="4"/>
  <c r="EA18" i="4"/>
  <c r="EB18" i="4"/>
  <c r="EC18" i="4"/>
  <c r="ED18" i="4"/>
  <c r="EE18" i="4"/>
  <c r="EF18" i="4"/>
  <c r="EG18" i="4"/>
  <c r="EH18" i="4"/>
  <c r="EI18" i="4"/>
  <c r="EJ18" i="4"/>
  <c r="EK18" i="4"/>
  <c r="EL18" i="4"/>
  <c r="EM18" i="4"/>
  <c r="EN18" i="4"/>
  <c r="EO18" i="4"/>
  <c r="EP18" i="4"/>
  <c r="EQ18" i="4"/>
  <c r="ER18" i="4"/>
  <c r="ES18" i="4"/>
  <c r="ET18" i="4"/>
  <c r="EU18" i="4"/>
  <c r="EV18" i="4"/>
  <c r="EW18" i="4"/>
  <c r="EX18" i="4"/>
  <c r="EY18" i="4"/>
  <c r="EZ18" i="4"/>
  <c r="FA18" i="4"/>
  <c r="FB18" i="4"/>
  <c r="FC18" i="4"/>
  <c r="FD18" i="4"/>
  <c r="FE18" i="4"/>
  <c r="FF18" i="4"/>
  <c r="FG18" i="4"/>
  <c r="FH18" i="4"/>
  <c r="FI18" i="4"/>
  <c r="FJ18" i="4"/>
  <c r="FK18" i="4"/>
  <c r="FL18" i="4"/>
  <c r="FM18" i="4"/>
  <c r="FN18" i="4"/>
  <c r="FO18" i="4"/>
  <c r="FP18" i="4"/>
  <c r="FQ18" i="4"/>
  <c r="FR18" i="4"/>
  <c r="FS18" i="4"/>
  <c r="FT18" i="4"/>
  <c r="FU18" i="4"/>
  <c r="FV18" i="4"/>
  <c r="FW18" i="4"/>
  <c r="FX18" i="4"/>
  <c r="FY18" i="4"/>
  <c r="FZ18" i="4"/>
  <c r="GA18" i="4"/>
  <c r="GB18" i="4"/>
  <c r="GC18" i="4"/>
  <c r="GD18" i="4"/>
  <c r="GE18" i="4"/>
  <c r="GF18" i="4"/>
  <c r="GG18" i="4"/>
  <c r="GH18" i="4"/>
  <c r="GI18" i="4"/>
  <c r="GJ18" i="4"/>
  <c r="GK18" i="4"/>
  <c r="GL18" i="4"/>
  <c r="GM18" i="4"/>
  <c r="GN18" i="4"/>
  <c r="GO18" i="4"/>
  <c r="GP18" i="4"/>
  <c r="GQ18" i="4"/>
  <c r="GR18" i="4"/>
  <c r="GS18" i="4"/>
  <c r="GT18" i="4"/>
  <c r="GU18" i="4"/>
  <c r="GV18" i="4"/>
  <c r="GW18" i="4"/>
  <c r="GX18" i="4"/>
  <c r="GY18" i="4"/>
  <c r="GZ18" i="4"/>
  <c r="HA18" i="4"/>
  <c r="HB18" i="4"/>
  <c r="HC18" i="4"/>
  <c r="HD18" i="4"/>
  <c r="HE18" i="4"/>
  <c r="HF18" i="4"/>
  <c r="HG18" i="4"/>
  <c r="HH18" i="4"/>
  <c r="HI18" i="4"/>
  <c r="HJ18" i="4"/>
  <c r="HK18" i="4"/>
  <c r="HL18" i="4"/>
  <c r="HM18" i="4"/>
  <c r="HN18" i="4"/>
  <c r="HO18" i="4"/>
  <c r="DL17" i="4"/>
  <c r="DM17" i="4"/>
  <c r="DN17" i="4"/>
  <c r="DO17" i="4"/>
  <c r="DP17" i="4"/>
  <c r="DQ17" i="4"/>
  <c r="DR17" i="4"/>
  <c r="DS17" i="4"/>
  <c r="DT17" i="4"/>
  <c r="DU17" i="4"/>
  <c r="DV17" i="4"/>
  <c r="DW17" i="4"/>
  <c r="DX17" i="4"/>
  <c r="DY17" i="4"/>
  <c r="DZ17" i="4"/>
  <c r="EA17" i="4"/>
  <c r="EB17" i="4"/>
  <c r="EC17" i="4"/>
  <c r="ED17" i="4"/>
  <c r="EE17" i="4"/>
  <c r="EF17" i="4"/>
  <c r="EG17" i="4"/>
  <c r="EH17" i="4"/>
  <c r="EI17" i="4"/>
  <c r="EJ17" i="4"/>
  <c r="EK17" i="4"/>
  <c r="EL17" i="4"/>
  <c r="EM17" i="4"/>
  <c r="EN17" i="4"/>
  <c r="EO17" i="4"/>
  <c r="EP17" i="4"/>
  <c r="EQ17" i="4"/>
  <c r="ER17" i="4"/>
  <c r="ES17" i="4"/>
  <c r="ET17" i="4"/>
  <c r="EU17" i="4"/>
  <c r="EV17" i="4"/>
  <c r="EW17" i="4"/>
  <c r="EX17" i="4"/>
  <c r="EY17" i="4"/>
  <c r="EZ17" i="4"/>
  <c r="FA17" i="4"/>
  <c r="FB17" i="4"/>
  <c r="FC17" i="4"/>
  <c r="FD17" i="4"/>
  <c r="FE17" i="4"/>
  <c r="FF17" i="4"/>
  <c r="FG17" i="4"/>
  <c r="FH17" i="4"/>
  <c r="FI17" i="4"/>
  <c r="FJ17" i="4"/>
  <c r="FK17" i="4"/>
  <c r="FL17" i="4"/>
  <c r="FM17" i="4"/>
  <c r="FN17" i="4"/>
  <c r="FO17" i="4"/>
  <c r="FP17" i="4"/>
  <c r="FQ17" i="4"/>
  <c r="FR17" i="4"/>
  <c r="FS17" i="4"/>
  <c r="FT17" i="4"/>
  <c r="FU17" i="4"/>
  <c r="FV17" i="4"/>
  <c r="FW17" i="4"/>
  <c r="FX17" i="4"/>
  <c r="FY17" i="4"/>
  <c r="FZ17" i="4"/>
  <c r="GA17" i="4"/>
  <c r="GB17" i="4"/>
  <c r="GC17" i="4"/>
  <c r="GD17" i="4"/>
  <c r="GE17" i="4"/>
  <c r="GF17" i="4"/>
  <c r="GG17" i="4"/>
  <c r="GH17" i="4"/>
  <c r="GI17" i="4"/>
  <c r="GJ17" i="4"/>
  <c r="GK17" i="4"/>
  <c r="GL17" i="4"/>
  <c r="GM17" i="4"/>
  <c r="GN17" i="4"/>
  <c r="GO17" i="4"/>
  <c r="GP17" i="4"/>
  <c r="GQ17" i="4"/>
  <c r="GR17" i="4"/>
  <c r="GS17" i="4"/>
  <c r="GT17" i="4"/>
  <c r="GU17" i="4"/>
  <c r="GV17" i="4"/>
  <c r="GW17" i="4"/>
  <c r="GX17" i="4"/>
  <c r="GY17" i="4"/>
  <c r="GZ17" i="4"/>
  <c r="HA17" i="4"/>
  <c r="HB17" i="4"/>
  <c r="HC17" i="4"/>
  <c r="HD17" i="4"/>
  <c r="HE17" i="4"/>
  <c r="HF17" i="4"/>
  <c r="HG17" i="4"/>
  <c r="HH17" i="4"/>
  <c r="HI17" i="4"/>
  <c r="HJ17" i="4"/>
  <c r="HK17" i="4"/>
  <c r="HL17" i="4"/>
  <c r="HM17" i="4"/>
  <c r="HN17" i="4"/>
  <c r="HO17" i="4"/>
  <c r="DL16" i="4"/>
  <c r="DM16" i="4"/>
  <c r="DN16" i="4"/>
  <c r="DO16" i="4"/>
  <c r="DP16" i="4"/>
  <c r="DQ16" i="4"/>
  <c r="DR16" i="4"/>
  <c r="DS16" i="4"/>
  <c r="DT16" i="4"/>
  <c r="DU16" i="4"/>
  <c r="DV16" i="4"/>
  <c r="DW16" i="4"/>
  <c r="DX16" i="4"/>
  <c r="DY16" i="4"/>
  <c r="DZ16" i="4"/>
  <c r="EA16" i="4"/>
  <c r="EB16" i="4"/>
  <c r="EC16" i="4"/>
  <c r="ED16" i="4"/>
  <c r="EE16" i="4"/>
  <c r="EF16" i="4"/>
  <c r="EG16" i="4"/>
  <c r="EH16" i="4"/>
  <c r="EI16" i="4"/>
  <c r="EJ16" i="4"/>
  <c r="EK16" i="4"/>
  <c r="EL16" i="4"/>
  <c r="EM16" i="4"/>
  <c r="EN16" i="4"/>
  <c r="EO16" i="4"/>
  <c r="EP16" i="4"/>
  <c r="EQ16" i="4"/>
  <c r="ER16" i="4"/>
  <c r="ES16" i="4"/>
  <c r="ET16" i="4"/>
  <c r="EU16" i="4"/>
  <c r="EV16" i="4"/>
  <c r="EW16" i="4"/>
  <c r="EX16" i="4"/>
  <c r="EY16" i="4"/>
  <c r="EZ16" i="4"/>
  <c r="FA16" i="4"/>
  <c r="FB16" i="4"/>
  <c r="FC16" i="4"/>
  <c r="FD16" i="4"/>
  <c r="FE16" i="4"/>
  <c r="FF16" i="4"/>
  <c r="FG16" i="4"/>
  <c r="FH16" i="4"/>
  <c r="FI16" i="4"/>
  <c r="FJ16" i="4"/>
  <c r="FK16" i="4"/>
  <c r="FL16" i="4"/>
  <c r="FM16" i="4"/>
  <c r="FN16" i="4"/>
  <c r="FO16" i="4"/>
  <c r="FP16" i="4"/>
  <c r="FQ16" i="4"/>
  <c r="FR16" i="4"/>
  <c r="FS16" i="4"/>
  <c r="FT16" i="4"/>
  <c r="FU16" i="4"/>
  <c r="FV16" i="4"/>
  <c r="FW16" i="4"/>
  <c r="FX16" i="4"/>
  <c r="FY16" i="4"/>
  <c r="FZ16" i="4"/>
  <c r="GA16" i="4"/>
  <c r="GB16" i="4"/>
  <c r="GC16" i="4"/>
  <c r="GD16" i="4"/>
  <c r="GE16" i="4"/>
  <c r="GF16" i="4"/>
  <c r="GG16" i="4"/>
  <c r="GH16" i="4"/>
  <c r="GI16" i="4"/>
  <c r="GJ16" i="4"/>
  <c r="GK16" i="4"/>
  <c r="GL16" i="4"/>
  <c r="GM16" i="4"/>
  <c r="GN16" i="4"/>
  <c r="GO16" i="4"/>
  <c r="GP16" i="4"/>
  <c r="GQ16" i="4"/>
  <c r="GR16" i="4"/>
  <c r="GS16" i="4"/>
  <c r="GT16" i="4"/>
  <c r="GU16" i="4"/>
  <c r="GV16" i="4"/>
  <c r="GW16" i="4"/>
  <c r="GX16" i="4"/>
  <c r="GY16" i="4"/>
  <c r="GZ16" i="4"/>
  <c r="HA16" i="4"/>
  <c r="HB16" i="4"/>
  <c r="HC16" i="4"/>
  <c r="HD16" i="4"/>
  <c r="HE16" i="4"/>
  <c r="HF16" i="4"/>
  <c r="HG16" i="4"/>
  <c r="HH16" i="4"/>
  <c r="HI16" i="4"/>
  <c r="HJ16" i="4"/>
  <c r="HK16" i="4"/>
  <c r="HL16" i="4"/>
  <c r="HM16" i="4"/>
  <c r="HN16" i="4"/>
  <c r="HO16" i="4"/>
  <c r="DL15" i="4"/>
  <c r="DM15" i="4"/>
  <c r="DN15" i="4"/>
  <c r="DO15" i="4"/>
  <c r="DP15" i="4"/>
  <c r="DQ15" i="4"/>
  <c r="DR15" i="4"/>
  <c r="DS15" i="4"/>
  <c r="DT15" i="4"/>
  <c r="DU15" i="4"/>
  <c r="DV15" i="4"/>
  <c r="DW15" i="4"/>
  <c r="DX15" i="4"/>
  <c r="DY15" i="4"/>
  <c r="DZ15" i="4"/>
  <c r="EA15" i="4"/>
  <c r="EB15" i="4"/>
  <c r="EC15" i="4"/>
  <c r="ED15" i="4"/>
  <c r="EE15" i="4"/>
  <c r="EF15" i="4"/>
  <c r="EG15" i="4"/>
  <c r="EH15" i="4"/>
  <c r="EI15" i="4"/>
  <c r="EJ15" i="4"/>
  <c r="EK15" i="4"/>
  <c r="EL15" i="4"/>
  <c r="EM15" i="4"/>
  <c r="EN15" i="4"/>
  <c r="EO15" i="4"/>
  <c r="EP15" i="4"/>
  <c r="EQ15" i="4"/>
  <c r="ER15" i="4"/>
  <c r="ES15" i="4"/>
  <c r="ET15" i="4"/>
  <c r="EU15" i="4"/>
  <c r="EV15" i="4"/>
  <c r="EW15" i="4"/>
  <c r="EX15" i="4"/>
  <c r="EY15" i="4"/>
  <c r="EZ15" i="4"/>
  <c r="FA15" i="4"/>
  <c r="FB15" i="4"/>
  <c r="FC15" i="4"/>
  <c r="FD15" i="4"/>
  <c r="FE15" i="4"/>
  <c r="FF15" i="4"/>
  <c r="FG15" i="4"/>
  <c r="FH15" i="4"/>
  <c r="FI15" i="4"/>
  <c r="FJ15" i="4"/>
  <c r="FK15" i="4"/>
  <c r="FL15" i="4"/>
  <c r="FM15" i="4"/>
  <c r="FN15" i="4"/>
  <c r="FO15" i="4"/>
  <c r="FP15" i="4"/>
  <c r="FQ15" i="4"/>
  <c r="FR15" i="4"/>
  <c r="FS15" i="4"/>
  <c r="FT15" i="4"/>
  <c r="FU15" i="4"/>
  <c r="FV15" i="4"/>
  <c r="FW15" i="4"/>
  <c r="FX15" i="4"/>
  <c r="FY15" i="4"/>
  <c r="FZ15" i="4"/>
  <c r="GA15" i="4"/>
  <c r="GB15" i="4"/>
  <c r="GC15" i="4"/>
  <c r="GD15" i="4"/>
  <c r="GE15" i="4"/>
  <c r="GF15" i="4"/>
  <c r="GG15" i="4"/>
  <c r="GH15" i="4"/>
  <c r="GI15" i="4"/>
  <c r="GJ15" i="4"/>
  <c r="GK15" i="4"/>
  <c r="GL15" i="4"/>
  <c r="GM15" i="4"/>
  <c r="GN15" i="4"/>
  <c r="GO15" i="4"/>
  <c r="GP15" i="4"/>
  <c r="GQ15" i="4"/>
  <c r="GR15" i="4"/>
  <c r="GS15" i="4"/>
  <c r="GT15" i="4"/>
  <c r="GU15" i="4"/>
  <c r="GV15" i="4"/>
  <c r="GW15" i="4"/>
  <c r="GX15" i="4"/>
  <c r="GY15" i="4"/>
  <c r="GZ15" i="4"/>
  <c r="HA15" i="4"/>
  <c r="HB15" i="4"/>
  <c r="HC15" i="4"/>
  <c r="HD15" i="4"/>
  <c r="HE15" i="4"/>
  <c r="HF15" i="4"/>
  <c r="HG15" i="4"/>
  <c r="HH15" i="4"/>
  <c r="HI15" i="4"/>
  <c r="HJ15" i="4"/>
  <c r="HK15" i="4"/>
  <c r="HL15" i="4"/>
  <c r="HM15" i="4"/>
  <c r="HN15" i="4"/>
  <c r="HO15" i="4"/>
  <c r="DL14" i="4"/>
  <c r="DM14" i="4"/>
  <c r="DN14" i="4"/>
  <c r="DO14" i="4"/>
  <c r="DP14" i="4"/>
  <c r="DQ14" i="4"/>
  <c r="DR14" i="4"/>
  <c r="DS14" i="4"/>
  <c r="DT14" i="4"/>
  <c r="DU14" i="4"/>
  <c r="DV14" i="4"/>
  <c r="DW14" i="4"/>
  <c r="DX14" i="4"/>
  <c r="DY14" i="4"/>
  <c r="DZ14" i="4"/>
  <c r="EA14" i="4"/>
  <c r="EB14" i="4"/>
  <c r="EC14" i="4"/>
  <c r="ED14" i="4"/>
  <c r="EE14" i="4"/>
  <c r="EF14" i="4"/>
  <c r="EG14" i="4"/>
  <c r="EH14" i="4"/>
  <c r="EI14" i="4"/>
  <c r="EJ14" i="4"/>
  <c r="EK14" i="4"/>
  <c r="EL14" i="4"/>
  <c r="EM14" i="4"/>
  <c r="EN14" i="4"/>
  <c r="EO14" i="4"/>
  <c r="EP14" i="4"/>
  <c r="EQ14" i="4"/>
  <c r="ER14" i="4"/>
  <c r="ES14" i="4"/>
  <c r="ET14" i="4"/>
  <c r="EU14" i="4"/>
  <c r="EV14" i="4"/>
  <c r="EW14" i="4"/>
  <c r="EX14" i="4"/>
  <c r="EY14" i="4"/>
  <c r="EZ14" i="4"/>
  <c r="FA14" i="4"/>
  <c r="FB14" i="4"/>
  <c r="FC14" i="4"/>
  <c r="FD14" i="4"/>
  <c r="FE14" i="4"/>
  <c r="FF14" i="4"/>
  <c r="FG14" i="4"/>
  <c r="FH14" i="4"/>
  <c r="FI14" i="4"/>
  <c r="FJ14" i="4"/>
  <c r="FK14" i="4"/>
  <c r="FL14" i="4"/>
  <c r="FM14" i="4"/>
  <c r="FN14" i="4"/>
  <c r="FO14" i="4"/>
  <c r="FP14" i="4"/>
  <c r="FQ14" i="4"/>
  <c r="FR14" i="4"/>
  <c r="FS14" i="4"/>
  <c r="FT14" i="4"/>
  <c r="FU14" i="4"/>
  <c r="FV14" i="4"/>
  <c r="FW14" i="4"/>
  <c r="FX14" i="4"/>
  <c r="FY14" i="4"/>
  <c r="FZ14" i="4"/>
  <c r="GA14" i="4"/>
  <c r="GB14" i="4"/>
  <c r="GC14" i="4"/>
  <c r="GD14" i="4"/>
  <c r="GE14" i="4"/>
  <c r="GF14" i="4"/>
  <c r="GG14" i="4"/>
  <c r="GH14" i="4"/>
  <c r="GI14" i="4"/>
  <c r="GJ14" i="4"/>
  <c r="GK14" i="4"/>
  <c r="GL14" i="4"/>
  <c r="GM14" i="4"/>
  <c r="GN14" i="4"/>
  <c r="GO14" i="4"/>
  <c r="GP14" i="4"/>
  <c r="GQ14" i="4"/>
  <c r="GR14" i="4"/>
  <c r="GS14" i="4"/>
  <c r="GT14" i="4"/>
  <c r="GU14" i="4"/>
  <c r="GV14" i="4"/>
  <c r="GW14" i="4"/>
  <c r="GX14" i="4"/>
  <c r="GY14" i="4"/>
  <c r="GZ14" i="4"/>
  <c r="HA14" i="4"/>
  <c r="HB14" i="4"/>
  <c r="HC14" i="4"/>
  <c r="HD14" i="4"/>
  <c r="HE14" i="4"/>
  <c r="HF14" i="4"/>
  <c r="HG14" i="4"/>
  <c r="HH14" i="4"/>
  <c r="HI14" i="4"/>
  <c r="HJ14" i="4"/>
  <c r="HK14" i="4"/>
  <c r="HL14" i="4"/>
  <c r="HM14" i="4"/>
  <c r="HN14" i="4"/>
  <c r="HO14" i="4"/>
  <c r="DL13" i="4"/>
  <c r="DM13" i="4"/>
  <c r="DN13" i="4"/>
  <c r="DO13" i="4"/>
  <c r="DP13" i="4"/>
  <c r="DQ13" i="4"/>
  <c r="DR13" i="4"/>
  <c r="DS13" i="4"/>
  <c r="DT13" i="4"/>
  <c r="DU13" i="4"/>
  <c r="DV13" i="4"/>
  <c r="DW13" i="4"/>
  <c r="DX13" i="4"/>
  <c r="DY13" i="4"/>
  <c r="DZ13" i="4"/>
  <c r="EA13" i="4"/>
  <c r="EB13" i="4"/>
  <c r="EC13" i="4"/>
  <c r="ED13" i="4"/>
  <c r="EE13" i="4"/>
  <c r="EF13" i="4"/>
  <c r="EG13" i="4"/>
  <c r="EH13" i="4"/>
  <c r="EI13" i="4"/>
  <c r="EJ13" i="4"/>
  <c r="EK13" i="4"/>
  <c r="EL13" i="4"/>
  <c r="EM13" i="4"/>
  <c r="EN13" i="4"/>
  <c r="EO13" i="4"/>
  <c r="EP13" i="4"/>
  <c r="EQ13" i="4"/>
  <c r="ER13" i="4"/>
  <c r="ES13" i="4"/>
  <c r="ET13" i="4"/>
  <c r="EU13" i="4"/>
  <c r="EV13" i="4"/>
  <c r="EW13" i="4"/>
  <c r="EX13" i="4"/>
  <c r="EY13" i="4"/>
  <c r="EZ13" i="4"/>
  <c r="FA13" i="4"/>
  <c r="FB13" i="4"/>
  <c r="FC13" i="4"/>
  <c r="FD13" i="4"/>
  <c r="FE13" i="4"/>
  <c r="FF13" i="4"/>
  <c r="FG13" i="4"/>
  <c r="FH13" i="4"/>
  <c r="FI13" i="4"/>
  <c r="FJ13" i="4"/>
  <c r="FK13" i="4"/>
  <c r="FL13" i="4"/>
  <c r="FM13" i="4"/>
  <c r="FN13" i="4"/>
  <c r="FO13" i="4"/>
  <c r="FP13" i="4"/>
  <c r="FQ13" i="4"/>
  <c r="FR13" i="4"/>
  <c r="FS13" i="4"/>
  <c r="FT13" i="4"/>
  <c r="FU13" i="4"/>
  <c r="FV13" i="4"/>
  <c r="FW13" i="4"/>
  <c r="FX13" i="4"/>
  <c r="FY13" i="4"/>
  <c r="FZ13" i="4"/>
  <c r="GA13" i="4"/>
  <c r="GB13" i="4"/>
  <c r="GC13" i="4"/>
  <c r="GD13" i="4"/>
  <c r="GE13" i="4"/>
  <c r="GF13" i="4"/>
  <c r="GG13" i="4"/>
  <c r="GH13" i="4"/>
  <c r="GI13" i="4"/>
  <c r="GJ13" i="4"/>
  <c r="GK13" i="4"/>
  <c r="GL13" i="4"/>
  <c r="GM13" i="4"/>
  <c r="GN13" i="4"/>
  <c r="GO13" i="4"/>
  <c r="GP13" i="4"/>
  <c r="GQ13" i="4"/>
  <c r="GR13" i="4"/>
  <c r="GS13" i="4"/>
  <c r="GT13" i="4"/>
  <c r="GU13" i="4"/>
  <c r="GV13" i="4"/>
  <c r="GW13" i="4"/>
  <c r="GX13" i="4"/>
  <c r="GY13" i="4"/>
  <c r="GZ13" i="4"/>
  <c r="HA13" i="4"/>
  <c r="HB13" i="4"/>
  <c r="HC13" i="4"/>
  <c r="HD13" i="4"/>
  <c r="HE13" i="4"/>
  <c r="HF13" i="4"/>
  <c r="HG13" i="4"/>
  <c r="HH13" i="4"/>
  <c r="HI13" i="4"/>
  <c r="HJ13" i="4"/>
  <c r="HK13" i="4"/>
  <c r="HL13" i="4"/>
  <c r="HM13" i="4"/>
  <c r="HN13" i="4"/>
  <c r="HO13" i="4"/>
  <c r="DL12" i="4"/>
  <c r="DM12" i="4"/>
  <c r="DN12" i="4"/>
  <c r="DO12" i="4"/>
  <c r="DP12" i="4"/>
  <c r="DQ12" i="4"/>
  <c r="DR12" i="4"/>
  <c r="DS12" i="4"/>
  <c r="DT12" i="4"/>
  <c r="DU12" i="4"/>
  <c r="DV12" i="4"/>
  <c r="DW12" i="4"/>
  <c r="DX12" i="4"/>
  <c r="DY12" i="4"/>
  <c r="DZ12" i="4"/>
  <c r="EA12" i="4"/>
  <c r="EB12" i="4"/>
  <c r="EC12" i="4"/>
  <c r="ED12" i="4"/>
  <c r="EE12" i="4"/>
  <c r="EF12" i="4"/>
  <c r="EG12" i="4"/>
  <c r="EH12" i="4"/>
  <c r="EI12" i="4"/>
  <c r="EJ12" i="4"/>
  <c r="EK12" i="4"/>
  <c r="EL12" i="4"/>
  <c r="EM12" i="4"/>
  <c r="EN12" i="4"/>
  <c r="EO12" i="4"/>
  <c r="EP12" i="4"/>
  <c r="EQ12" i="4"/>
  <c r="ER12" i="4"/>
  <c r="ES12" i="4"/>
  <c r="ET12" i="4"/>
  <c r="EU12" i="4"/>
  <c r="EV12" i="4"/>
  <c r="EW12" i="4"/>
  <c r="EX12" i="4"/>
  <c r="EY12" i="4"/>
  <c r="EZ12" i="4"/>
  <c r="FA12" i="4"/>
  <c r="FB12" i="4"/>
  <c r="FC12" i="4"/>
  <c r="FD12" i="4"/>
  <c r="FE12" i="4"/>
  <c r="FF12" i="4"/>
  <c r="FG12" i="4"/>
  <c r="FH12" i="4"/>
  <c r="FI12" i="4"/>
  <c r="FJ12" i="4"/>
  <c r="FK12" i="4"/>
  <c r="FL12" i="4"/>
  <c r="FM12" i="4"/>
  <c r="FN12" i="4"/>
  <c r="FO12" i="4"/>
  <c r="FP12" i="4"/>
  <c r="FQ12" i="4"/>
  <c r="FR12" i="4"/>
  <c r="FS12" i="4"/>
  <c r="FT12" i="4"/>
  <c r="FU12" i="4"/>
  <c r="FV12" i="4"/>
  <c r="FW12" i="4"/>
  <c r="FX12" i="4"/>
  <c r="FY12" i="4"/>
  <c r="FZ12" i="4"/>
  <c r="GA12" i="4"/>
  <c r="GB12" i="4"/>
  <c r="GC12" i="4"/>
  <c r="GD12" i="4"/>
  <c r="GE12" i="4"/>
  <c r="GF12" i="4"/>
  <c r="GG12" i="4"/>
  <c r="GH12" i="4"/>
  <c r="GI12" i="4"/>
  <c r="GJ12" i="4"/>
  <c r="GK12" i="4"/>
  <c r="GL12" i="4"/>
  <c r="GM12" i="4"/>
  <c r="GN12" i="4"/>
  <c r="GO12" i="4"/>
  <c r="GP12" i="4"/>
  <c r="GQ12" i="4"/>
  <c r="GR12" i="4"/>
  <c r="GS12" i="4"/>
  <c r="GT12" i="4"/>
  <c r="GU12" i="4"/>
  <c r="GV12" i="4"/>
  <c r="GW12" i="4"/>
  <c r="GX12" i="4"/>
  <c r="GY12" i="4"/>
  <c r="GZ12" i="4"/>
  <c r="HA12" i="4"/>
  <c r="HB12" i="4"/>
  <c r="HC12" i="4"/>
  <c r="HD12" i="4"/>
  <c r="HE12" i="4"/>
  <c r="HF12" i="4"/>
  <c r="HG12" i="4"/>
  <c r="HH12" i="4"/>
  <c r="HI12" i="4"/>
  <c r="HJ12" i="4"/>
  <c r="HK12" i="4"/>
  <c r="HL12" i="4"/>
  <c r="HM12" i="4"/>
  <c r="HN12" i="4"/>
  <c r="HO12" i="4"/>
  <c r="DL11" i="4"/>
  <c r="DM11" i="4"/>
  <c r="DN11" i="4"/>
  <c r="DO11" i="4"/>
  <c r="DP11" i="4"/>
  <c r="DQ11" i="4"/>
  <c r="DR11" i="4"/>
  <c r="DS11" i="4"/>
  <c r="DT11" i="4"/>
  <c r="DU11" i="4"/>
  <c r="DV11" i="4"/>
  <c r="DW11" i="4"/>
  <c r="DX11" i="4"/>
  <c r="DY11" i="4"/>
  <c r="DZ11" i="4"/>
  <c r="EA11" i="4"/>
  <c r="EB11" i="4"/>
  <c r="EC11" i="4"/>
  <c r="ED11" i="4"/>
  <c r="EE11" i="4"/>
  <c r="EF11" i="4"/>
  <c r="EG11" i="4"/>
  <c r="EH11" i="4"/>
  <c r="EI11" i="4"/>
  <c r="EJ11" i="4"/>
  <c r="EK11" i="4"/>
  <c r="EL11" i="4"/>
  <c r="EM11" i="4"/>
  <c r="EN11" i="4"/>
  <c r="EO11" i="4"/>
  <c r="EP11" i="4"/>
  <c r="EQ11" i="4"/>
  <c r="ER11" i="4"/>
  <c r="ES11" i="4"/>
  <c r="ET11" i="4"/>
  <c r="EU11" i="4"/>
  <c r="EV11" i="4"/>
  <c r="EW11" i="4"/>
  <c r="EX11" i="4"/>
  <c r="EY11" i="4"/>
  <c r="EZ11" i="4"/>
  <c r="FA11" i="4"/>
  <c r="FB11" i="4"/>
  <c r="FC11" i="4"/>
  <c r="FD11" i="4"/>
  <c r="FE11" i="4"/>
  <c r="FF11" i="4"/>
  <c r="FG11" i="4"/>
  <c r="FH11" i="4"/>
  <c r="FI11" i="4"/>
  <c r="FJ11" i="4"/>
  <c r="FK11" i="4"/>
  <c r="FL11" i="4"/>
  <c r="FM11" i="4"/>
  <c r="FN11" i="4"/>
  <c r="FO11" i="4"/>
  <c r="FP11" i="4"/>
  <c r="FQ11" i="4"/>
  <c r="FR11" i="4"/>
  <c r="FS11" i="4"/>
  <c r="FT11" i="4"/>
  <c r="FU11" i="4"/>
  <c r="FV11" i="4"/>
  <c r="FW11" i="4"/>
  <c r="FX11" i="4"/>
  <c r="FY11" i="4"/>
  <c r="FZ11" i="4"/>
  <c r="GA11" i="4"/>
  <c r="GB11" i="4"/>
  <c r="GC11" i="4"/>
  <c r="GD11" i="4"/>
  <c r="GE11" i="4"/>
  <c r="GF11" i="4"/>
  <c r="GG11" i="4"/>
  <c r="GH11" i="4"/>
  <c r="GI11" i="4"/>
  <c r="GJ11" i="4"/>
  <c r="GK11" i="4"/>
  <c r="GL11" i="4"/>
  <c r="GM11" i="4"/>
  <c r="GN11" i="4"/>
  <c r="GO11" i="4"/>
  <c r="GP11" i="4"/>
  <c r="GQ11" i="4"/>
  <c r="GR11" i="4"/>
  <c r="GS11" i="4"/>
  <c r="GT11" i="4"/>
  <c r="GU11" i="4"/>
  <c r="GV11" i="4"/>
  <c r="GW11" i="4"/>
  <c r="GX11" i="4"/>
  <c r="GY11" i="4"/>
  <c r="GZ11" i="4"/>
  <c r="HA11" i="4"/>
  <c r="HB11" i="4"/>
  <c r="HC11" i="4"/>
  <c r="HD11" i="4"/>
  <c r="HE11" i="4"/>
  <c r="HF11" i="4"/>
  <c r="HG11" i="4"/>
  <c r="HH11" i="4"/>
  <c r="HI11" i="4"/>
  <c r="HJ11" i="4"/>
  <c r="HK11" i="4"/>
  <c r="HL11" i="4"/>
  <c r="HM11" i="4"/>
  <c r="HN11" i="4"/>
  <c r="HO11" i="4"/>
  <c r="DL10" i="4"/>
  <c r="DM10" i="4"/>
  <c r="DN10" i="4"/>
  <c r="DO10" i="4"/>
  <c r="DP10" i="4"/>
  <c r="DQ10" i="4"/>
  <c r="DR10" i="4"/>
  <c r="DS10" i="4"/>
  <c r="DT10" i="4"/>
  <c r="DU10" i="4"/>
  <c r="DV10" i="4"/>
  <c r="DW10" i="4"/>
  <c r="DX10" i="4"/>
  <c r="DY10" i="4"/>
  <c r="DZ10" i="4"/>
  <c r="EA10" i="4"/>
  <c r="EB10" i="4"/>
  <c r="EC10" i="4"/>
  <c r="ED10" i="4"/>
  <c r="EE10" i="4"/>
  <c r="EF10" i="4"/>
  <c r="EG10" i="4"/>
  <c r="EH10" i="4"/>
  <c r="EI10" i="4"/>
  <c r="EJ10" i="4"/>
  <c r="EK10" i="4"/>
  <c r="EL10" i="4"/>
  <c r="EM10" i="4"/>
  <c r="EN10" i="4"/>
  <c r="EO10" i="4"/>
  <c r="EP10" i="4"/>
  <c r="EQ10" i="4"/>
  <c r="ER10" i="4"/>
  <c r="ES10" i="4"/>
  <c r="ET10" i="4"/>
  <c r="EU10" i="4"/>
  <c r="EV10" i="4"/>
  <c r="EW10" i="4"/>
  <c r="EX10" i="4"/>
  <c r="EY10" i="4"/>
  <c r="EZ10" i="4"/>
  <c r="FA10" i="4"/>
  <c r="FB10" i="4"/>
  <c r="FC10" i="4"/>
  <c r="FD10" i="4"/>
  <c r="FE10" i="4"/>
  <c r="FF10" i="4"/>
  <c r="FG10" i="4"/>
  <c r="FH10" i="4"/>
  <c r="FI10" i="4"/>
  <c r="FJ10" i="4"/>
  <c r="FK10" i="4"/>
  <c r="FL10" i="4"/>
  <c r="FM10" i="4"/>
  <c r="FN10" i="4"/>
  <c r="FO10" i="4"/>
  <c r="FP10" i="4"/>
  <c r="FQ10" i="4"/>
  <c r="FR10" i="4"/>
  <c r="FS10" i="4"/>
  <c r="FT10" i="4"/>
  <c r="FU10" i="4"/>
  <c r="FV10" i="4"/>
  <c r="FW10" i="4"/>
  <c r="FX10" i="4"/>
  <c r="FY10" i="4"/>
  <c r="FZ10" i="4"/>
  <c r="GA10" i="4"/>
  <c r="GB10" i="4"/>
  <c r="GC10" i="4"/>
  <c r="GD10" i="4"/>
  <c r="GE10" i="4"/>
  <c r="GF10" i="4"/>
  <c r="GG10" i="4"/>
  <c r="GH10" i="4"/>
  <c r="GI10" i="4"/>
  <c r="GJ10" i="4"/>
  <c r="GK10" i="4"/>
  <c r="GL10" i="4"/>
  <c r="GM10" i="4"/>
  <c r="GN10" i="4"/>
  <c r="GO10" i="4"/>
  <c r="GP10" i="4"/>
  <c r="GQ10" i="4"/>
  <c r="GR10" i="4"/>
  <c r="GS10" i="4"/>
  <c r="GT10" i="4"/>
  <c r="GU10" i="4"/>
  <c r="GV10" i="4"/>
  <c r="GW10" i="4"/>
  <c r="GX10" i="4"/>
  <c r="GY10" i="4"/>
  <c r="GZ10" i="4"/>
  <c r="HA10" i="4"/>
  <c r="HB10" i="4"/>
  <c r="HC10" i="4"/>
  <c r="HD10" i="4"/>
  <c r="HE10" i="4"/>
  <c r="HF10" i="4"/>
  <c r="HG10" i="4"/>
  <c r="HH10" i="4"/>
  <c r="HI10" i="4"/>
  <c r="HJ10" i="4"/>
  <c r="HK10" i="4"/>
  <c r="HL10" i="4"/>
  <c r="HM10" i="4"/>
  <c r="HN10" i="4"/>
  <c r="HO10" i="4"/>
  <c r="DL9" i="4"/>
  <c r="DM9" i="4"/>
  <c r="DN9" i="4"/>
  <c r="DO9" i="4"/>
  <c r="DP9" i="4"/>
  <c r="DQ9" i="4"/>
  <c r="DR9" i="4"/>
  <c r="DS9" i="4"/>
  <c r="DT9" i="4"/>
  <c r="DU9" i="4"/>
  <c r="DV9" i="4"/>
  <c r="DW9" i="4"/>
  <c r="DX9" i="4"/>
  <c r="DY9" i="4"/>
  <c r="DZ9" i="4"/>
  <c r="EA9" i="4"/>
  <c r="EB9" i="4"/>
  <c r="EC9" i="4"/>
  <c r="ED9" i="4"/>
  <c r="EE9" i="4"/>
  <c r="EF9" i="4"/>
  <c r="EG9" i="4"/>
  <c r="EH9" i="4"/>
  <c r="EI9" i="4"/>
  <c r="EJ9" i="4"/>
  <c r="EK9" i="4"/>
  <c r="EL9" i="4"/>
  <c r="EM9" i="4"/>
  <c r="EN9" i="4"/>
  <c r="EO9" i="4"/>
  <c r="EP9" i="4"/>
  <c r="EQ9" i="4"/>
  <c r="ER9" i="4"/>
  <c r="ES9" i="4"/>
  <c r="ET9" i="4"/>
  <c r="EU9" i="4"/>
  <c r="EV9" i="4"/>
  <c r="EW9" i="4"/>
  <c r="EX9" i="4"/>
  <c r="EY9" i="4"/>
  <c r="EZ9" i="4"/>
  <c r="FA9" i="4"/>
  <c r="FB9" i="4"/>
  <c r="FC9" i="4"/>
  <c r="FD9" i="4"/>
  <c r="FE9" i="4"/>
  <c r="FF9" i="4"/>
  <c r="FG9" i="4"/>
  <c r="FH9" i="4"/>
  <c r="FI9" i="4"/>
  <c r="FJ9" i="4"/>
  <c r="FK9" i="4"/>
  <c r="FL9" i="4"/>
  <c r="FM9" i="4"/>
  <c r="FN9" i="4"/>
  <c r="FO9" i="4"/>
  <c r="FP9" i="4"/>
  <c r="FQ9" i="4"/>
  <c r="FR9" i="4"/>
  <c r="FS9" i="4"/>
  <c r="FT9" i="4"/>
  <c r="FU9" i="4"/>
  <c r="FV9" i="4"/>
  <c r="FW9" i="4"/>
  <c r="FX9" i="4"/>
  <c r="FY9" i="4"/>
  <c r="FZ9" i="4"/>
  <c r="GA9" i="4"/>
  <c r="GB9" i="4"/>
  <c r="GC9" i="4"/>
  <c r="GD9" i="4"/>
  <c r="GE9" i="4"/>
  <c r="GF9" i="4"/>
  <c r="GG9" i="4"/>
  <c r="GH9" i="4"/>
  <c r="GI9" i="4"/>
  <c r="GJ9" i="4"/>
  <c r="GK9" i="4"/>
  <c r="GL9" i="4"/>
  <c r="GM9" i="4"/>
  <c r="GN9" i="4"/>
  <c r="GO9" i="4"/>
  <c r="GP9" i="4"/>
  <c r="GQ9" i="4"/>
  <c r="GR9" i="4"/>
  <c r="GS9" i="4"/>
  <c r="GT9" i="4"/>
  <c r="GU9" i="4"/>
  <c r="GV9" i="4"/>
  <c r="GW9" i="4"/>
  <c r="GX9" i="4"/>
  <c r="GY9" i="4"/>
  <c r="GZ9" i="4"/>
  <c r="HA9" i="4"/>
  <c r="HB9" i="4"/>
  <c r="HC9" i="4"/>
  <c r="HD9" i="4"/>
  <c r="HE9" i="4"/>
  <c r="HF9" i="4"/>
  <c r="HG9" i="4"/>
  <c r="HH9" i="4"/>
  <c r="HI9" i="4"/>
  <c r="HJ9" i="4"/>
  <c r="HK9" i="4"/>
  <c r="HL9" i="4"/>
  <c r="HM9" i="4"/>
  <c r="HN9" i="4"/>
  <c r="HO9" i="4"/>
  <c r="DL8" i="4"/>
  <c r="DM8" i="4"/>
  <c r="DN8" i="4"/>
  <c r="DO8" i="4"/>
  <c r="DP8" i="4"/>
  <c r="DQ8" i="4"/>
  <c r="DR8" i="4"/>
  <c r="DS8" i="4"/>
  <c r="DT8" i="4"/>
  <c r="DU8" i="4"/>
  <c r="DV8" i="4"/>
  <c r="DW8" i="4"/>
  <c r="DX8" i="4"/>
  <c r="DY8" i="4"/>
  <c r="DZ8" i="4"/>
  <c r="EA8" i="4"/>
  <c r="EB8" i="4"/>
  <c r="EC8" i="4"/>
  <c r="ED8" i="4"/>
  <c r="EE8" i="4"/>
  <c r="EF8" i="4"/>
  <c r="EG8" i="4"/>
  <c r="EH8" i="4"/>
  <c r="EI8" i="4"/>
  <c r="EJ8" i="4"/>
  <c r="EK8" i="4"/>
  <c r="EL8" i="4"/>
  <c r="EM8" i="4"/>
  <c r="EN8" i="4"/>
  <c r="EO8" i="4"/>
  <c r="EP8" i="4"/>
  <c r="EQ8" i="4"/>
  <c r="ER8" i="4"/>
  <c r="ES8" i="4"/>
  <c r="ET8" i="4"/>
  <c r="EU8" i="4"/>
  <c r="EV8" i="4"/>
  <c r="EW8" i="4"/>
  <c r="EX8" i="4"/>
  <c r="EY8" i="4"/>
  <c r="EZ8" i="4"/>
  <c r="FA8" i="4"/>
  <c r="FB8" i="4"/>
  <c r="FC8" i="4"/>
  <c r="FD8" i="4"/>
  <c r="FE8" i="4"/>
  <c r="FF8" i="4"/>
  <c r="FG8" i="4"/>
  <c r="FH8" i="4"/>
  <c r="FI8" i="4"/>
  <c r="FJ8" i="4"/>
  <c r="FK8" i="4"/>
  <c r="FL8" i="4"/>
  <c r="FM8" i="4"/>
  <c r="FN8" i="4"/>
  <c r="FO8" i="4"/>
  <c r="FP8" i="4"/>
  <c r="FQ8" i="4"/>
  <c r="FR8" i="4"/>
  <c r="FS8" i="4"/>
  <c r="FT8" i="4"/>
  <c r="FU8" i="4"/>
  <c r="FV8" i="4"/>
  <c r="FW8" i="4"/>
  <c r="FX8" i="4"/>
  <c r="FY8" i="4"/>
  <c r="FZ8" i="4"/>
  <c r="GA8" i="4"/>
  <c r="GB8" i="4"/>
  <c r="GC8" i="4"/>
  <c r="GD8" i="4"/>
  <c r="GE8" i="4"/>
  <c r="GF8" i="4"/>
  <c r="GG8" i="4"/>
  <c r="GH8" i="4"/>
  <c r="GI8" i="4"/>
  <c r="GJ8" i="4"/>
  <c r="GK8" i="4"/>
  <c r="GL8" i="4"/>
  <c r="GM8" i="4"/>
  <c r="GN8" i="4"/>
  <c r="GO8" i="4"/>
  <c r="GP8" i="4"/>
  <c r="GQ8" i="4"/>
  <c r="GR8" i="4"/>
  <c r="GS8" i="4"/>
  <c r="GT8" i="4"/>
  <c r="GU8" i="4"/>
  <c r="GV8" i="4"/>
  <c r="GW8" i="4"/>
  <c r="GX8" i="4"/>
  <c r="GY8" i="4"/>
  <c r="GZ8" i="4"/>
  <c r="HA8" i="4"/>
  <c r="HB8" i="4"/>
  <c r="HC8" i="4"/>
  <c r="HD8" i="4"/>
  <c r="HE8" i="4"/>
  <c r="HF8" i="4"/>
  <c r="HG8" i="4"/>
  <c r="HH8" i="4"/>
  <c r="HI8" i="4"/>
  <c r="HJ8" i="4"/>
  <c r="HK8" i="4"/>
  <c r="HL8" i="4"/>
  <c r="HM8" i="4"/>
  <c r="HN8" i="4"/>
  <c r="HO8" i="4"/>
  <c r="DL7" i="4"/>
  <c r="DM7" i="4"/>
  <c r="DN7" i="4"/>
  <c r="DO7" i="4"/>
  <c r="DP7" i="4"/>
  <c r="DQ7" i="4"/>
  <c r="DR7" i="4"/>
  <c r="DS7" i="4"/>
  <c r="DT7" i="4"/>
  <c r="DU7" i="4"/>
  <c r="DV7" i="4"/>
  <c r="DW7" i="4"/>
  <c r="DX7" i="4"/>
  <c r="DY7" i="4"/>
  <c r="DZ7" i="4"/>
  <c r="EA7" i="4"/>
  <c r="EB7" i="4"/>
  <c r="EC7" i="4"/>
  <c r="ED7" i="4"/>
  <c r="EE7" i="4"/>
  <c r="EF7" i="4"/>
  <c r="EG7" i="4"/>
  <c r="EH7" i="4"/>
  <c r="EI7" i="4"/>
  <c r="EJ7" i="4"/>
  <c r="EK7" i="4"/>
  <c r="EL7" i="4"/>
  <c r="EM7" i="4"/>
  <c r="EN7" i="4"/>
  <c r="EO7" i="4"/>
  <c r="EP7" i="4"/>
  <c r="EQ7" i="4"/>
  <c r="ER7" i="4"/>
  <c r="ES7" i="4"/>
  <c r="ET7" i="4"/>
  <c r="EU7" i="4"/>
  <c r="EV7" i="4"/>
  <c r="EW7" i="4"/>
  <c r="EX7" i="4"/>
  <c r="EY7" i="4"/>
  <c r="EZ7" i="4"/>
  <c r="FA7" i="4"/>
  <c r="FB7" i="4"/>
  <c r="FC7" i="4"/>
  <c r="FD7" i="4"/>
  <c r="FE7" i="4"/>
  <c r="FF7" i="4"/>
  <c r="FG7" i="4"/>
  <c r="FH7" i="4"/>
  <c r="FI7" i="4"/>
  <c r="FJ7" i="4"/>
  <c r="FK7" i="4"/>
  <c r="FL7" i="4"/>
  <c r="FM7" i="4"/>
  <c r="FN7" i="4"/>
  <c r="FO7" i="4"/>
  <c r="FP7" i="4"/>
  <c r="FQ7" i="4"/>
  <c r="FR7" i="4"/>
  <c r="FS7" i="4"/>
  <c r="FT7" i="4"/>
  <c r="FU7" i="4"/>
  <c r="FV7" i="4"/>
  <c r="FW7" i="4"/>
  <c r="FX7" i="4"/>
  <c r="FY7" i="4"/>
  <c r="FZ7" i="4"/>
  <c r="GA7" i="4"/>
  <c r="GB7" i="4"/>
  <c r="GC7" i="4"/>
  <c r="GD7" i="4"/>
  <c r="GE7" i="4"/>
  <c r="GF7" i="4"/>
  <c r="GG7" i="4"/>
  <c r="GH7" i="4"/>
  <c r="GI7" i="4"/>
  <c r="GJ7" i="4"/>
  <c r="GK7" i="4"/>
  <c r="GL7" i="4"/>
  <c r="GM7" i="4"/>
  <c r="GN7" i="4"/>
  <c r="GO7" i="4"/>
  <c r="GP7" i="4"/>
  <c r="GQ7" i="4"/>
  <c r="GR7" i="4"/>
  <c r="GS7" i="4"/>
  <c r="GT7" i="4"/>
  <c r="GU7" i="4"/>
  <c r="GV7" i="4"/>
  <c r="GW7" i="4"/>
  <c r="GX7" i="4"/>
  <c r="GY7" i="4"/>
  <c r="GZ7" i="4"/>
  <c r="HA7" i="4"/>
  <c r="HB7" i="4"/>
  <c r="HC7" i="4"/>
  <c r="HD7" i="4"/>
  <c r="HE7" i="4"/>
  <c r="HF7" i="4"/>
  <c r="HG7" i="4"/>
  <c r="HH7" i="4"/>
  <c r="HI7" i="4"/>
  <c r="HJ7" i="4"/>
  <c r="HK7" i="4"/>
  <c r="HL7" i="4"/>
  <c r="HM7" i="4"/>
  <c r="HN7" i="4"/>
  <c r="HO7" i="4"/>
  <c r="DL6" i="4"/>
  <c r="DM6" i="4"/>
  <c r="DN6" i="4"/>
  <c r="DO6" i="4"/>
  <c r="DP6" i="4"/>
  <c r="DQ6" i="4"/>
  <c r="DR6" i="4"/>
  <c r="DS6" i="4"/>
  <c r="DT6" i="4"/>
  <c r="DU6" i="4"/>
  <c r="DV6" i="4"/>
  <c r="DW6" i="4"/>
  <c r="DX6" i="4"/>
  <c r="DY6" i="4"/>
  <c r="DZ6" i="4"/>
  <c r="EA6" i="4"/>
  <c r="EB6" i="4"/>
  <c r="EC6" i="4"/>
  <c r="ED6" i="4"/>
  <c r="EE6" i="4"/>
  <c r="EF6" i="4"/>
  <c r="EG6" i="4"/>
  <c r="EH6" i="4"/>
  <c r="EI6" i="4"/>
  <c r="EJ6" i="4"/>
  <c r="EK6" i="4"/>
  <c r="EL6" i="4"/>
  <c r="EM6" i="4"/>
  <c r="EN6" i="4"/>
  <c r="EO6" i="4"/>
  <c r="EP6" i="4"/>
  <c r="EQ6" i="4"/>
  <c r="ER6" i="4"/>
  <c r="ES6" i="4"/>
  <c r="ET6" i="4"/>
  <c r="EU6" i="4"/>
  <c r="EV6" i="4"/>
  <c r="EW6" i="4"/>
  <c r="EX6" i="4"/>
  <c r="EY6" i="4"/>
  <c r="EZ6" i="4"/>
  <c r="FA6" i="4"/>
  <c r="FB6" i="4"/>
  <c r="FC6" i="4"/>
  <c r="FD6" i="4"/>
  <c r="FE6" i="4"/>
  <c r="FF6" i="4"/>
  <c r="FG6" i="4"/>
  <c r="FH6" i="4"/>
  <c r="FI6" i="4"/>
  <c r="FJ6" i="4"/>
  <c r="FK6" i="4"/>
  <c r="FL6" i="4"/>
  <c r="FM6" i="4"/>
  <c r="FN6" i="4"/>
  <c r="FO6" i="4"/>
  <c r="FP6" i="4"/>
  <c r="FQ6" i="4"/>
  <c r="FR6" i="4"/>
  <c r="FS6" i="4"/>
  <c r="FT6" i="4"/>
  <c r="FU6" i="4"/>
  <c r="FV6" i="4"/>
  <c r="FW6" i="4"/>
  <c r="FX6" i="4"/>
  <c r="FY6" i="4"/>
  <c r="FZ6" i="4"/>
  <c r="GA6" i="4"/>
  <c r="GB6" i="4"/>
  <c r="GC6" i="4"/>
  <c r="GD6" i="4"/>
  <c r="GE6" i="4"/>
  <c r="GF6" i="4"/>
  <c r="GG6" i="4"/>
  <c r="GH6" i="4"/>
  <c r="GI6" i="4"/>
  <c r="GJ6" i="4"/>
  <c r="GK6" i="4"/>
  <c r="GL6" i="4"/>
  <c r="GM6" i="4"/>
  <c r="GN6" i="4"/>
  <c r="GO6" i="4"/>
  <c r="GP6" i="4"/>
  <c r="GQ6" i="4"/>
  <c r="GR6" i="4"/>
  <c r="GS6" i="4"/>
  <c r="GT6" i="4"/>
  <c r="GU6" i="4"/>
  <c r="GV6" i="4"/>
  <c r="GW6" i="4"/>
  <c r="GX6" i="4"/>
  <c r="GY6" i="4"/>
  <c r="GZ6" i="4"/>
  <c r="HA6" i="4"/>
  <c r="HB6" i="4"/>
  <c r="HC6" i="4"/>
  <c r="HD6" i="4"/>
  <c r="HE6" i="4"/>
  <c r="HF6" i="4"/>
  <c r="HG6" i="4"/>
  <c r="HH6" i="4"/>
  <c r="HI6" i="4"/>
  <c r="HJ6" i="4"/>
  <c r="HK6" i="4"/>
  <c r="HL6" i="4"/>
  <c r="HM6" i="4"/>
  <c r="HN6" i="4"/>
  <c r="HO6" i="4"/>
  <c r="DL5" i="4"/>
  <c r="DM5" i="4"/>
  <c r="DN5" i="4"/>
  <c r="DO5" i="4"/>
  <c r="DP5" i="4"/>
  <c r="DQ5" i="4"/>
  <c r="DR5" i="4"/>
  <c r="DS5" i="4"/>
  <c r="DT5" i="4"/>
  <c r="DU5" i="4"/>
  <c r="DV5" i="4"/>
  <c r="DW5" i="4"/>
  <c r="DX5" i="4"/>
  <c r="DY5" i="4"/>
  <c r="DZ5" i="4"/>
  <c r="EA5" i="4"/>
  <c r="EB5" i="4"/>
  <c r="EC5" i="4"/>
  <c r="ED5" i="4"/>
  <c r="EE5" i="4"/>
  <c r="EF5" i="4"/>
  <c r="EG5" i="4"/>
  <c r="EH5" i="4"/>
  <c r="EI5" i="4"/>
  <c r="EJ5" i="4"/>
  <c r="EK5" i="4"/>
  <c r="EL5" i="4"/>
  <c r="EM5" i="4"/>
  <c r="EN5" i="4"/>
  <c r="EO5" i="4"/>
  <c r="EP5" i="4"/>
  <c r="EQ5" i="4"/>
  <c r="ER5" i="4"/>
  <c r="ES5" i="4"/>
  <c r="ET5" i="4"/>
  <c r="EU5" i="4"/>
  <c r="EV5" i="4"/>
  <c r="EW5" i="4"/>
  <c r="EX5" i="4"/>
  <c r="EY5" i="4"/>
  <c r="EZ5" i="4"/>
  <c r="FA5" i="4"/>
  <c r="FB5" i="4"/>
  <c r="FC5" i="4"/>
  <c r="FD5" i="4"/>
  <c r="FE5" i="4"/>
  <c r="FF5" i="4"/>
  <c r="FG5" i="4"/>
  <c r="FH5" i="4"/>
  <c r="FI5" i="4"/>
  <c r="FJ5" i="4"/>
  <c r="FK5" i="4"/>
  <c r="FL5" i="4"/>
  <c r="FM5" i="4"/>
  <c r="FN5" i="4"/>
  <c r="FO5" i="4"/>
  <c r="FP5" i="4"/>
  <c r="FQ5" i="4"/>
  <c r="FR5" i="4"/>
  <c r="FS5" i="4"/>
  <c r="FT5" i="4"/>
  <c r="FU5" i="4"/>
  <c r="FV5" i="4"/>
  <c r="FW5" i="4"/>
  <c r="FX5" i="4"/>
  <c r="FY5" i="4"/>
  <c r="FZ5" i="4"/>
  <c r="GA5" i="4"/>
  <c r="GB5" i="4"/>
  <c r="GC5" i="4"/>
  <c r="GD5" i="4"/>
  <c r="GE5" i="4"/>
  <c r="GF5" i="4"/>
  <c r="GG5" i="4"/>
  <c r="GH5" i="4"/>
  <c r="GI5" i="4"/>
  <c r="GJ5" i="4"/>
  <c r="GK5" i="4"/>
  <c r="GL5" i="4"/>
  <c r="GM5" i="4"/>
  <c r="GN5" i="4"/>
  <c r="GO5" i="4"/>
  <c r="GP5" i="4"/>
  <c r="GQ5" i="4"/>
  <c r="GR5" i="4"/>
  <c r="GS5" i="4"/>
  <c r="GT5" i="4"/>
  <c r="GU5" i="4"/>
  <c r="GV5" i="4"/>
  <c r="GW5" i="4"/>
  <c r="GX5" i="4"/>
  <c r="GY5" i="4"/>
  <c r="GZ5" i="4"/>
  <c r="HA5" i="4"/>
  <c r="HB5" i="4"/>
  <c r="HC5" i="4"/>
  <c r="HD5" i="4"/>
  <c r="HE5" i="4"/>
  <c r="HF5" i="4"/>
  <c r="HG5" i="4"/>
  <c r="HH5" i="4"/>
  <c r="HI5" i="4"/>
  <c r="HJ5" i="4"/>
  <c r="HK5" i="4"/>
  <c r="HL5" i="4"/>
  <c r="HM5" i="4"/>
  <c r="HN5" i="4"/>
  <c r="HO5" i="4"/>
  <c r="DL4" i="4"/>
  <c r="DM4" i="4"/>
  <c r="DN4" i="4"/>
  <c r="DO4" i="4"/>
  <c r="DP4" i="4"/>
  <c r="DQ4" i="4"/>
  <c r="DR4" i="4"/>
  <c r="DS4" i="4"/>
  <c r="DT4" i="4"/>
  <c r="DU4" i="4"/>
  <c r="DV4" i="4"/>
  <c r="DW4" i="4"/>
  <c r="DX4" i="4"/>
  <c r="DY4" i="4"/>
  <c r="DZ4" i="4"/>
  <c r="EA4" i="4"/>
  <c r="EB4" i="4"/>
  <c r="EC4" i="4"/>
  <c r="ED4" i="4"/>
  <c r="EE4" i="4"/>
  <c r="EF4" i="4"/>
  <c r="EG4" i="4"/>
  <c r="EH4" i="4"/>
  <c r="EI4" i="4"/>
  <c r="EJ4" i="4"/>
  <c r="EK4" i="4"/>
  <c r="EL4" i="4"/>
  <c r="EM4" i="4"/>
  <c r="EN4" i="4"/>
  <c r="EO4" i="4"/>
  <c r="EP4" i="4"/>
  <c r="EQ4" i="4"/>
  <c r="ER4" i="4"/>
  <c r="ES4" i="4"/>
  <c r="ET4" i="4"/>
  <c r="EU4" i="4"/>
  <c r="EV4" i="4"/>
  <c r="EW4" i="4"/>
  <c r="EX4" i="4"/>
  <c r="EY4" i="4"/>
  <c r="EZ4" i="4"/>
  <c r="FA4" i="4"/>
  <c r="FB4" i="4"/>
  <c r="FC4" i="4"/>
  <c r="FD4" i="4"/>
  <c r="FE4" i="4"/>
  <c r="FF4" i="4"/>
  <c r="FG4" i="4"/>
  <c r="FH4" i="4"/>
  <c r="FI4" i="4"/>
  <c r="FJ4" i="4"/>
  <c r="FK4" i="4"/>
  <c r="FL4" i="4"/>
  <c r="FM4" i="4"/>
  <c r="FN4" i="4"/>
  <c r="FO4" i="4"/>
  <c r="FP4" i="4"/>
  <c r="FQ4" i="4"/>
  <c r="FR4" i="4"/>
  <c r="FS4" i="4"/>
  <c r="FT4" i="4"/>
  <c r="FU4" i="4"/>
  <c r="FV4" i="4"/>
  <c r="FW4" i="4"/>
  <c r="FX4" i="4"/>
  <c r="FY4" i="4"/>
  <c r="FZ4" i="4"/>
  <c r="GA4" i="4"/>
  <c r="GB4" i="4"/>
  <c r="GC4" i="4"/>
  <c r="GD4" i="4"/>
  <c r="GE4" i="4"/>
  <c r="GF4" i="4"/>
  <c r="GG4" i="4"/>
  <c r="GH4" i="4"/>
  <c r="GI4" i="4"/>
  <c r="GJ4" i="4"/>
  <c r="GK4" i="4"/>
  <c r="GL4" i="4"/>
  <c r="GM4" i="4"/>
  <c r="GN4" i="4"/>
  <c r="GO4" i="4"/>
  <c r="GP4" i="4"/>
  <c r="GQ4" i="4"/>
  <c r="GR4" i="4"/>
  <c r="GS4" i="4"/>
  <c r="GT4" i="4"/>
  <c r="GU4" i="4"/>
  <c r="GV4" i="4"/>
  <c r="GW4" i="4"/>
  <c r="GX4" i="4"/>
  <c r="GY4" i="4"/>
  <c r="GZ4" i="4"/>
  <c r="HA4" i="4"/>
  <c r="HB4" i="4"/>
  <c r="HC4" i="4"/>
  <c r="HD4" i="4"/>
  <c r="HE4" i="4"/>
  <c r="HF4" i="4"/>
  <c r="HG4" i="4"/>
  <c r="HH4" i="4"/>
  <c r="HI4" i="4"/>
  <c r="HJ4" i="4"/>
  <c r="HK4" i="4"/>
  <c r="HL4" i="4"/>
  <c r="HM4" i="4"/>
  <c r="HN4" i="4"/>
  <c r="HO4" i="4"/>
  <c r="DL3" i="4"/>
  <c r="DM3" i="4"/>
  <c r="DN3" i="4"/>
  <c r="DO3" i="4"/>
  <c r="DP3" i="4"/>
  <c r="DQ3" i="4"/>
  <c r="DR3" i="4"/>
  <c r="DS3" i="4"/>
  <c r="DT3" i="4"/>
  <c r="DU3" i="4"/>
  <c r="DV3" i="4"/>
  <c r="DW3" i="4"/>
  <c r="DX3" i="4"/>
  <c r="DY3" i="4"/>
  <c r="DZ3" i="4"/>
  <c r="EA3" i="4"/>
  <c r="EB3" i="4"/>
  <c r="EC3" i="4"/>
  <c r="ED3" i="4"/>
  <c r="EE3" i="4"/>
  <c r="EF3" i="4"/>
  <c r="EG3" i="4"/>
  <c r="EH3" i="4"/>
  <c r="EI3" i="4"/>
  <c r="EJ3" i="4"/>
  <c r="EK3" i="4"/>
  <c r="EL3" i="4"/>
  <c r="EM3" i="4"/>
  <c r="EN3" i="4"/>
  <c r="EO3" i="4"/>
  <c r="EP3" i="4"/>
  <c r="EQ3" i="4"/>
  <c r="ER3" i="4"/>
  <c r="ES3" i="4"/>
  <c r="ET3" i="4"/>
  <c r="EU3" i="4"/>
  <c r="EV3" i="4"/>
  <c r="EW3" i="4"/>
  <c r="EX3" i="4"/>
  <c r="EY3" i="4"/>
  <c r="EZ3" i="4"/>
  <c r="FA3" i="4"/>
  <c r="FB3" i="4"/>
  <c r="FC3" i="4"/>
  <c r="FD3" i="4"/>
  <c r="FE3" i="4"/>
  <c r="FF3" i="4"/>
  <c r="FG3" i="4"/>
  <c r="FH3" i="4"/>
  <c r="FI3" i="4"/>
  <c r="FJ3" i="4"/>
  <c r="FK3" i="4"/>
  <c r="FL3" i="4"/>
  <c r="FM3" i="4"/>
  <c r="FN3" i="4"/>
  <c r="FO3" i="4"/>
  <c r="FP3" i="4"/>
  <c r="FQ3" i="4"/>
  <c r="FR3" i="4"/>
  <c r="FS3" i="4"/>
  <c r="FT3" i="4"/>
  <c r="FU3" i="4"/>
  <c r="FV3" i="4"/>
  <c r="FW3" i="4"/>
  <c r="FX3" i="4"/>
  <c r="FY3" i="4"/>
  <c r="FZ3" i="4"/>
  <c r="GA3" i="4"/>
  <c r="GB3" i="4"/>
  <c r="GC3" i="4"/>
  <c r="GD3" i="4"/>
  <c r="GE3" i="4"/>
  <c r="GF3" i="4"/>
  <c r="GG3" i="4"/>
  <c r="GH3" i="4"/>
  <c r="GI3" i="4"/>
  <c r="GJ3" i="4"/>
  <c r="GK3" i="4"/>
  <c r="GL3" i="4"/>
  <c r="GM3" i="4"/>
  <c r="GN3" i="4"/>
  <c r="GO3" i="4"/>
  <c r="GP3" i="4"/>
  <c r="GQ3" i="4"/>
  <c r="GR3" i="4"/>
  <c r="GS3" i="4"/>
  <c r="GT3" i="4"/>
  <c r="GU3" i="4"/>
  <c r="GV3" i="4"/>
  <c r="GW3" i="4"/>
  <c r="GX3" i="4"/>
  <c r="GY3" i="4"/>
  <c r="GZ3" i="4"/>
  <c r="HA3" i="4"/>
  <c r="HB3" i="4"/>
  <c r="HC3" i="4"/>
  <c r="HD3" i="4"/>
  <c r="HE3" i="4"/>
  <c r="HF3" i="4"/>
  <c r="HG3" i="4"/>
  <c r="HH3" i="4"/>
  <c r="HI3" i="4"/>
  <c r="HJ3" i="4"/>
  <c r="HK3" i="4"/>
  <c r="HL3" i="4"/>
  <c r="HM3" i="4"/>
  <c r="HN3" i="4"/>
  <c r="HO3" i="4"/>
  <c r="DK37" i="4"/>
  <c r="DK36" i="4"/>
  <c r="DK35" i="4"/>
  <c r="DK34" i="4"/>
  <c r="DK33" i="4"/>
  <c r="DK32" i="4"/>
  <c r="DK31" i="4"/>
  <c r="DK30" i="4"/>
  <c r="DK29" i="4"/>
  <c r="DK28" i="4"/>
  <c r="DK27" i="4"/>
  <c r="DK26" i="4"/>
  <c r="DK25" i="4"/>
  <c r="DK24" i="4"/>
  <c r="DK23" i="4"/>
  <c r="DK22" i="4"/>
  <c r="DK21" i="4"/>
  <c r="DK20" i="4"/>
  <c r="DK19" i="4"/>
  <c r="DK18" i="4"/>
  <c r="DK17" i="4"/>
  <c r="DK16" i="4"/>
  <c r="DK15" i="4"/>
  <c r="DK14" i="4"/>
  <c r="DK13" i="4"/>
  <c r="DK12" i="4"/>
  <c r="DK11" i="4"/>
  <c r="DK10" i="4"/>
  <c r="DK9" i="4"/>
  <c r="DK8" i="4"/>
  <c r="DK7" i="4"/>
  <c r="DK6" i="4"/>
  <c r="DK5" i="4"/>
  <c r="DK4" i="4"/>
  <c r="DK3" i="4"/>
  <c r="HQ2" i="4"/>
  <c r="DL2" i="4"/>
  <c r="DM2" i="4"/>
  <c r="DN2" i="4"/>
  <c r="DO2" i="4"/>
  <c r="DP2" i="4"/>
  <c r="DQ2" i="4"/>
  <c r="DR2" i="4"/>
  <c r="DS2" i="4"/>
  <c r="DT2" i="4"/>
  <c r="DU2" i="4"/>
  <c r="DV2" i="4"/>
  <c r="DW2" i="4"/>
  <c r="DX2" i="4"/>
  <c r="DY2" i="4"/>
  <c r="DZ2" i="4"/>
  <c r="EA2" i="4"/>
  <c r="EB2" i="4"/>
  <c r="EC2" i="4"/>
  <c r="ED2" i="4"/>
  <c r="EE2" i="4"/>
  <c r="EF2" i="4"/>
  <c r="EG2" i="4"/>
  <c r="EH2" i="4"/>
  <c r="EI2" i="4"/>
  <c r="EJ2" i="4"/>
  <c r="EK2" i="4"/>
  <c r="EL2" i="4"/>
  <c r="EM2" i="4"/>
  <c r="EN2" i="4"/>
  <c r="EO2" i="4"/>
  <c r="EP2" i="4"/>
  <c r="EQ2" i="4"/>
  <c r="ER2" i="4"/>
  <c r="ES2" i="4"/>
  <c r="ET2" i="4"/>
  <c r="EU2" i="4"/>
  <c r="EV2" i="4"/>
  <c r="EW2" i="4"/>
  <c r="EX2" i="4"/>
  <c r="EY2" i="4"/>
  <c r="EZ2" i="4"/>
  <c r="FA2" i="4"/>
  <c r="FB2" i="4"/>
  <c r="FC2" i="4"/>
  <c r="FD2" i="4"/>
  <c r="FE2" i="4"/>
  <c r="FF2" i="4"/>
  <c r="FG2" i="4"/>
  <c r="FH2" i="4"/>
  <c r="FI2" i="4"/>
  <c r="FJ2" i="4"/>
  <c r="FK2" i="4"/>
  <c r="FL2" i="4"/>
  <c r="FM2" i="4"/>
  <c r="FN2" i="4"/>
  <c r="FO2" i="4"/>
  <c r="FP2" i="4"/>
  <c r="FQ2" i="4"/>
  <c r="FR2" i="4"/>
  <c r="FS2" i="4"/>
  <c r="FT2" i="4"/>
  <c r="FU2" i="4"/>
  <c r="FV2" i="4"/>
  <c r="FW2" i="4"/>
  <c r="FX2" i="4"/>
  <c r="FY2" i="4"/>
  <c r="FZ2" i="4"/>
  <c r="GA2" i="4"/>
  <c r="GB2" i="4"/>
  <c r="GC2" i="4"/>
  <c r="GD2" i="4"/>
  <c r="GE2" i="4"/>
  <c r="GF2" i="4"/>
  <c r="GG2" i="4"/>
  <c r="GH2" i="4"/>
  <c r="GI2" i="4"/>
  <c r="GJ2" i="4"/>
  <c r="GK2" i="4"/>
  <c r="GL2" i="4"/>
  <c r="GM2" i="4"/>
  <c r="GN2" i="4"/>
  <c r="GO2" i="4"/>
  <c r="GP2" i="4"/>
  <c r="GQ2" i="4"/>
  <c r="GR2" i="4"/>
  <c r="GS2" i="4"/>
  <c r="GT2" i="4"/>
  <c r="GU2" i="4"/>
  <c r="GV2" i="4"/>
  <c r="GW2" i="4"/>
  <c r="GX2" i="4"/>
  <c r="GY2" i="4"/>
  <c r="GZ2" i="4"/>
  <c r="HA2" i="4"/>
  <c r="HB2" i="4"/>
  <c r="HC2" i="4"/>
  <c r="HD2" i="4"/>
  <c r="HE2" i="4"/>
  <c r="HF2" i="4"/>
  <c r="HG2" i="4"/>
  <c r="HH2" i="4"/>
  <c r="HI2" i="4"/>
  <c r="HJ2" i="4"/>
  <c r="HK2" i="4"/>
  <c r="HL2" i="4"/>
  <c r="HM2" i="4"/>
  <c r="HN2" i="4"/>
  <c r="HO2" i="4"/>
  <c r="DK2" i="4"/>
  <c r="DH3" i="4"/>
  <c r="DH4" i="4"/>
  <c r="DH5" i="4"/>
  <c r="DH6" i="4"/>
  <c r="DH7" i="4"/>
  <c r="DH8" i="4"/>
  <c r="DH9" i="4"/>
  <c r="DH10" i="4"/>
  <c r="DH11" i="4"/>
  <c r="DH12" i="4"/>
  <c r="DH13" i="4"/>
  <c r="DH14" i="4"/>
  <c r="DH15" i="4"/>
  <c r="DH16" i="4"/>
  <c r="DH17" i="4"/>
  <c r="DH18" i="4"/>
  <c r="DH19" i="4"/>
  <c r="DH20" i="4"/>
  <c r="DH21" i="4"/>
  <c r="DH22" i="4"/>
  <c r="DH23" i="4"/>
  <c r="DH24" i="4"/>
  <c r="DH25" i="4"/>
  <c r="DH26" i="4"/>
  <c r="DH27" i="4"/>
  <c r="DH28" i="4"/>
  <c r="DH29" i="4"/>
  <c r="DH30" i="4"/>
  <c r="DH31" i="4"/>
  <c r="DH32" i="4"/>
  <c r="DH33" i="4"/>
  <c r="DH34" i="4"/>
  <c r="DH35" i="4"/>
  <c r="DH36" i="4"/>
  <c r="DH37" i="4"/>
  <c r="DH2" i="4"/>
  <c r="AP16" i="7" l="1"/>
  <c r="AP18" i="7" s="1"/>
  <c r="BF16" i="7"/>
  <c r="BF18" i="7" s="1"/>
  <c r="E16" i="7"/>
  <c r="E18" i="7" s="1"/>
  <c r="O16" i="7"/>
  <c r="O18" i="7" s="1"/>
  <c r="AU16" i="7"/>
  <c r="AU18" i="7" s="1"/>
  <c r="BA16" i="7"/>
  <c r="BA18" i="7" s="1"/>
  <c r="U16" i="7"/>
  <c r="U18" i="7" s="1"/>
  <c r="Z16" i="7"/>
  <c r="Z18" i="7" s="1"/>
  <c r="AE16" i="7"/>
  <c r="AE18" i="7" s="1"/>
  <c r="AK16" i="7"/>
  <c r="AK18" i="7" s="1"/>
  <c r="BK16" i="7"/>
  <c r="BK18" i="7" s="1"/>
</calcChain>
</file>

<file path=xl/sharedStrings.xml><?xml version="1.0" encoding="utf-8"?>
<sst xmlns="http://schemas.openxmlformats.org/spreadsheetml/2006/main" count="586" uniqueCount="184">
  <si>
    <t>index</t>
  </si>
  <si>
    <t>d__Bacteria;p__Verrucomicrobiota;c__Verrucomicrobiae;o__Verrucomicrobiales;f__Akkermansiaceae;g__Akkermansia</t>
  </si>
  <si>
    <t>d__Bacteria;p__Firmicutes;c__Bacilli;o__Erysipelotrichales;f__Erysipelotrichaceae;g__Faecalibaculum</t>
  </si>
  <si>
    <t>d__Bacteria;p__Firmicutes;c__Bacilli;o__Lactobacillales;f__Lactobacillaceae;g__Lactobacillus</t>
  </si>
  <si>
    <t>d__Bacteria;p__Patescibacteria;c__Saccharimonadia;o__Saccharimonadales;f__Saccharimonadaceae;g__Candidatus_Saccharimonas</t>
  </si>
  <si>
    <t>d__Bacteria;p__Bacteroidota;c__Bacteroidia;o__Bacteroidales;f__Muribaculaceae;g__Muribaculaceae</t>
  </si>
  <si>
    <t>d__Bacteria;p__Firmicutes;c__Clostridia;o__Clostridia_UCG-014;f__Clostridia_UCG-014;g__Clostridia_UCG-014</t>
  </si>
  <si>
    <t>d__Bacteria;p__Desulfobacterota;c__Desulfovibrionia;o__Desulfovibrionales;f__Desulfovibrionaceae;g__Desulfovibrio</t>
  </si>
  <si>
    <t>d__Bacteria;p__Bacteroidota;c__Bacteroidia;o__Bacteroidales;f__Tannerellaceae;g__Parabacteroides</t>
  </si>
  <si>
    <t>d__Bacteria;p__Firmicutes;c__Bacilli;o__Erysipelotrichales;f__Erysipelotrichaceae;g__Dubosiella</t>
  </si>
  <si>
    <t>d__Bacteria;p__Actinobacteriota;c__Actinobacteria;o__Bifidobacteriales;f__Bifidobacteriaceae;g__Bifidobacterium</t>
  </si>
  <si>
    <t>d__Bacteria;p__Bacteroidota;c__Bacteroidia;o__Bacteroidales;f__Prevotellaceae;g__Prevotellaceae_NK3B31_group</t>
  </si>
  <si>
    <t>d__Bacteria;p__Bacteroidota;c__Bacteroidia;o__Bacteroidales;f__Prevotellaceae;g__Alloprevotella</t>
  </si>
  <si>
    <t>d__Bacteria;p__Bacteroidota;c__Bacteroidia;o__Bacteroidales;f__Rikenellaceae;g__Rikenella</t>
  </si>
  <si>
    <t>d__Bacteria;p__Firmicutes;c__Clostridia;o__Lachnospirales;f__Lachnospiraceae;g__[Eubacterium]_fissicatena_group</t>
  </si>
  <si>
    <t>d__Bacteria;p__Firmicutes;c__Clostridia;o__Christensenellales;f__Christensenellaceae;g__Christensenellaceae_R-7_group</t>
  </si>
  <si>
    <t>d__Bacteria;p__Firmicutes;c__Bacilli;o__Erysipelotrichales;f__Erysipelatoclostridiaceae;g__Candidatus_Stoquefichus</t>
  </si>
  <si>
    <t>d__Bacteria;p__Bacteroidota;c__Bacteroidia;o__Bacteroidales;f__Muribaculaceae;g__Muribaculum</t>
  </si>
  <si>
    <t>d__Bacteria;p__Bacteroidota;c__Bacteroidia;o__Bacteroidales;f__Prevotellaceae;g__Prevotellaceae_UCG-001</t>
  </si>
  <si>
    <t>d__Bacteria;p__Firmicutes;c__Bacilli;o__Erysipelotrichales;f__Erysipelotrichaceae;g__Turicibacter</t>
  </si>
  <si>
    <t>d__Bacteria;p__Firmicutes;c__Clostridia;o__Oscillospirales;f__Oscillospiraceae;__</t>
  </si>
  <si>
    <t>d__Bacteria;p__Proteobacteria;c__Gammaproteobacteria;o__Burkholderiales;f__Sutterellaceae;g__Parasutterella</t>
  </si>
  <si>
    <t>d__Bacteria;p__Actinobacteriota;c__Coriobacteriia;o__Coriobacteriales;f__Eggerthellaceae;g__Enterorhabdus</t>
  </si>
  <si>
    <t>d__Bacteria;p__Actinobacteriota;c__Coriobacteriia;o__Coriobacteriales;f__Atopobiaceae;g__Coriobacteriaceae_UCG-002</t>
  </si>
  <si>
    <t>d__Bacteria;p__Bacteroidota;c__Bacteroidia;o__Bacteroidales;f__Bacteroidaceae;g__Bacteroides</t>
  </si>
  <si>
    <t>d__Bacteria;p__Firmicutes;c__Clostridia;o__Peptostreptococcales-Tissierellales;f__Peptostreptococcaceae;g__Romboutsia</t>
  </si>
  <si>
    <t>d__Bacteria;p__Firmicutes;c__Clostridia;o__Lachnospirales;f__Lachnospiraceae;__</t>
  </si>
  <si>
    <t>d__Bacteria;p__Firmicutes;c__Clostridia;o__Oscillospirales;f__Ruminococcaceae;g__Incertae_Sedis</t>
  </si>
  <si>
    <t>d__Bacteria;p__Firmicutes;c__Bacilli;o__Erysipelotrichales;f__Erysipelatoclostridiaceae;g__Erysipelatoclostridium</t>
  </si>
  <si>
    <t>d__Bacteria;p__Firmicutes;c__Clostridia;o__Clostridiales;f__Clostridiaceae;g__Clostridium_sensu_stricto_1</t>
  </si>
  <si>
    <t>d__Bacteria;p__Firmicutes;c__Clostridia;o__Oscillospirales;f__Oscillospiraceae;g__uncultured</t>
  </si>
  <si>
    <t>d__Bacteria;p__Bacteroidota;c__Bacteroidia;o__Bacteroidales;f__Rikenellaceae;g__Alistipes</t>
  </si>
  <si>
    <t>d__Bacteria;p__Firmicutes;c__Clostridia;o__Lachnospirales;f__Lachnospiraceae;g__[Eubacterium]_ruminantium_group</t>
  </si>
  <si>
    <t>d__Bacteria;p__Proteobacteria;c__Alphaproteobacteria;o__Rhodospirillales;f__uncultured;g__uncultured</t>
  </si>
  <si>
    <t>d__Bacteria;p__Desulfobacterota;c__Desulfovibrionia;o__Desulfovibrionales;f__Desulfovibrionaceae;g__uncultured</t>
  </si>
  <si>
    <t>d__Bacteria;p__Firmicutes;c__Clostridia;o__Lachnospirales;f__Lachnospiraceae;g__uncultured</t>
  </si>
  <si>
    <t>d__Bacteria;p__Campilobacterota;c__Campylobacteria;o__Campylobacterales;f__Helicobacteraceae;g__Helicobacter</t>
  </si>
  <si>
    <t>d__Bacteria;p__Firmicutes;c__Clostridia;o__Lachnospirales;f__Lachnospiraceae;g__Lachnoclostridium</t>
  </si>
  <si>
    <t>d__Bacteria;p__Firmicutes;c__Clostridia;o__Oscillospirales;f__Ruminococcaceae;g__[Eubacterium]_siraeum_group</t>
  </si>
  <si>
    <t>d__Bacteria;p__Deferribacterota;c__Deferribacteres;o__Deferribacterales;f__Deferribacteraceae;g__Mucispirillum</t>
  </si>
  <si>
    <t>d__Bacteria;p__Firmicutes;c__Clostridia;o__Oscillospirales;f__Ruminococcaceae;g__uncultured</t>
  </si>
  <si>
    <t>d__Bacteria;p__Firmicutes;c__Clostridia;o__Lachnospirales;f__Lachnospiraceae;g__Lachnospiraceae_NK4A136_group</t>
  </si>
  <si>
    <t>d__Bacteria;p__Firmicutes;c__Clostridia;o__Monoglobales;f__Monoglobaceae;g__Monoglobus</t>
  </si>
  <si>
    <t>d__Bacteria;p__Firmicutes;c__Clostridia;o__Oscillospirales;f__[Eubacterium]_coprostanoligenes_group;g__[Eubacterium]_coprostanoligenes_group</t>
  </si>
  <si>
    <t>d__Bacteria;p__Firmicutes;c__Clostridia;o__Lachnospirales;f__Lachnospiraceae;g__[Eubacterium]_xylanophilum_group</t>
  </si>
  <si>
    <t>d__Bacteria;p__Firmicutes;c__Clostridia;o__Lachnospirales;f__Lachnospiraceae;g__Butyrivibrio</t>
  </si>
  <si>
    <t>d__Bacteria;p__Firmicutes;c__Bacilli;o__Erysipelotrichales;f__Erysipelotrichaceae;g__uncultured</t>
  </si>
  <si>
    <t>d__Bacteria;p__Firmicutes;c__Clostridia;o__Oscillospirales;f__Ruminococcaceae;g__Ruminococcus</t>
  </si>
  <si>
    <t>d__Bacteria;p__Firmicutes;c__Clostridia;o__Oscillospirales;f__UCG-010;g__UCG-010</t>
  </si>
  <si>
    <t>d__Bacteria;p__Firmicutes;c__Bacilli;o__RF39;f__RF39;g__RF39</t>
  </si>
  <si>
    <t>d__Bacteria;p__Firmicutes;c__Clostridia;o__Peptostreptococcales-Tissierellales;f__Anaerovoracaceae;g__Family_XIII_AD3011_group</t>
  </si>
  <si>
    <t>d__Bacteria;p__Bacteroidota;c__Bacteroidia;o__Bacteroidales;f__Marinifilaceae;g__Odoribacter</t>
  </si>
  <si>
    <t>d__Bacteria;p__Firmicutes;c__Clostridia;o__Oscillospirales;f__Oscillospiraceae;g__Colidextribacter</t>
  </si>
  <si>
    <t>d__Bacteria;p__Proteobacteria;c__Gammaproteobacteria;o__Enterobacterales;f__Enterobacteriaceae;g__Escherichia-Shigella</t>
  </si>
  <si>
    <t>d__Bacteria;p__Firmicutes;c__Bacilli;o__Acholeplasmatales;f__Acholeplasmataceae;g__Anaeroplasma</t>
  </si>
  <si>
    <t>d__Bacteria;p__Bacteroidota;c__Bacteroidia;o__Bacteroidales;f__Rikenellaceae;g__Rikenellaceae_RC9_gut_group</t>
  </si>
  <si>
    <t>d__Bacteria;p__Firmicutes;c__Clostridia;o__Lachnospirales;f__Lachnospiraceae;g__Lachnospiraceae_UCG-006</t>
  </si>
  <si>
    <t>d__Bacteria;p__Firmicutes;c__Bacilli;o__Erysipelotrichales;f__Erysipelotrichaceae;g__Erysipelotrichaceae</t>
  </si>
  <si>
    <t>d__Bacteria;p__Firmicutes;c__Clostridia;o__Oscillospirales;f__Oscillospiraceae;g__NK4A214_group</t>
  </si>
  <si>
    <t>d__Bacteria;p__Firmicutes;c__Clostridia;o__uncultured;f__uncultured;g__uncultured</t>
  </si>
  <si>
    <t>d__Bacteria;p__Firmicutes;c__Clostridia;o__Eubacteriales;f__Anaerofustaceae;g__Anaerofustis</t>
  </si>
  <si>
    <t>d__Bacteria;p__Firmicutes;c__Clostridia;o__Oscillospirales;f__Ruminococcaceae;g__Ruminococcaceae</t>
  </si>
  <si>
    <t>d__Bacteria;p__Firmicutes;c__Clostridia;o__Christensenellales;f__Christensenellaceae;g__uncultured</t>
  </si>
  <si>
    <t>d__Bacteria;p__Firmicutes;c__Clostridia;o__Lachnospirales;f__Lachnospiraceae;g__Blautia</t>
  </si>
  <si>
    <t>d__Bacteria;p__Firmicutes;c__Bacilli;o__Staphylococcales;f__Staphylococcaceae;g__Staphylococcus</t>
  </si>
  <si>
    <t>d__Bacteria;p__Cyanobacteria;c__Vampirivibrionia;o__Gastranaerophilales;f__Gastranaerophilales;g__Gastranaerophilales</t>
  </si>
  <si>
    <t>d__Bacteria;p__Bacteroidota;c__Bacteroidia;o__Bacteroidales;f__Prevotellaceae;g__Paraprevotella</t>
  </si>
  <si>
    <t>d__Bacteria;p__Actinobacteriota;c__Coriobacteriia;o__Coriobacteriales;f__Eggerthellaceae;g__Parvibacter</t>
  </si>
  <si>
    <t>d__Bacteria;p__Firmicutes;c__Clostridia;o__Oscillospirales;f__Oscillospiraceae;g__Oscillibacter</t>
  </si>
  <si>
    <t>d__Bacteria;p__Firmicutes;c__Clostridia;o__Lachnospirales;f__Lachnospiraceae;g__Marvinbryantia</t>
  </si>
  <si>
    <t>d__Bacteria;p__Firmicutes;c__Clostridia;o__Clostridia_vadinBB60_group;f__Clostridia_vadinBB60_group;g__Clostridia_vadinBB60_group</t>
  </si>
  <si>
    <t>d__Bacteria;p__Firmicutes;c__Clostridia;o__Clostridiales;f__Clostridiaceae;g__Candidatus_Arthromitus</t>
  </si>
  <si>
    <t>d__Bacteria;p__Firmicutes;c__Clostridia;o__Lachnospirales;f__Lachnospiraceae;g__GCA-900066575</t>
  </si>
  <si>
    <t>d__Bacteria;p__Firmicutes;c__Clostridia;o__Peptostreptococcales-Tissierellales;f__Anaerovoracaceae;g__[Eubacterium]_brachy_group</t>
  </si>
  <si>
    <t>d__Bacteria;p__Firmicutes;c__Clostridia;o__Lachnospirales;f__Lachnospiraceae;g__Lachnospiraceae_UCG-001</t>
  </si>
  <si>
    <t>d__Bacteria;p__Firmicutes;c__Clostridia;o__Lachnospirales;f__Defluviitaleaceae;g__Defluviitaleaceae_UCG-011</t>
  </si>
  <si>
    <t>d__Bacteria;p__Firmicutes;c__Clostridia;o__Oscillospirales;f__Ruminococcaceae;__</t>
  </si>
  <si>
    <t>d__Bacteria;p__Firmicutes;c__Clostridia;o__Oscillospirales;f__Oscillospiraceae;g__UCG-003</t>
  </si>
  <si>
    <t>d__Bacteria;p__Firmicutes;c__Bacilli;o__Lactobacillales;f__Aerococcaceae;g__Aerococcus</t>
  </si>
  <si>
    <t>d__Bacteria;p__Firmicutes;c__Bacilli;o__Lactobacillales;f__Enterococcaceae;g__Enterococcus</t>
  </si>
  <si>
    <t>d__Bacteria;p__Firmicutes;c__Clostridia;o__Oscillospirales;f__Ruminococcaceae;g__Anaerotruncus</t>
  </si>
  <si>
    <t>d__Bacteria;p__Firmicutes;c__Clostridia;o__Lachnospirales;f__Lachnospiraceae;g__A2</t>
  </si>
  <si>
    <t>d__Bacteria;p__Firmicutes;c__Clostridia;o__Lachnospirales;f__Lachnospiraceae;g__Acetatifactor</t>
  </si>
  <si>
    <t>d__Bacteria;p__Cyanobacteria;c__Cyanobacteriia;o__Chloroplast;f__Chloroplast;g__Chloroplast</t>
  </si>
  <si>
    <t>d__Bacteria;p__Firmicutes;c__Clostridia;o__Peptostreptococcales-Tissierellales;f__Anaerovoracaceae;g__[Eubacterium]_nodatum_group</t>
  </si>
  <si>
    <t>d__Bacteria;p__Proteobacteria;c__Gammaproteobacteria;o__Burkholderiales;f__Nitrosomonadaceae;g__Nitrosomonas</t>
  </si>
  <si>
    <t>d__Bacteria;p__Firmicutes;c__Clostridia;o__Oscillospirales;f__Oscillospiraceae;g__UCG-005</t>
  </si>
  <si>
    <t>d__Bacteria;p__Firmicutes;c__Clostridia;o__Lachnospirales;f__Lachnospiraceae;g__Roseburia</t>
  </si>
  <si>
    <t>d__Bacteria;p__Desulfobacterota;c__Desulfovibrionia;o__Desulfovibrionales;f__Desulfovibrionaceae;g__Bilophila</t>
  </si>
  <si>
    <t>d__Bacteria;p__Firmicutes;c__Clostridia;o__Peptococcales;f__Peptococcaceae;g__uncultured</t>
  </si>
  <si>
    <t>d__Bacteria;p__Actinobacteriota;c__Coriobacteriia;o__Coriobacteriales;f__Eggerthellaceae;g__DNF00809</t>
  </si>
  <si>
    <t>d__Bacteria;p__Firmicutes;c__Clostridia;o__Oscillospirales;f__Ruminococcaceae;g__UBA1819</t>
  </si>
  <si>
    <t>d__Bacteria;p__Actinobacteriota;c__Coriobacteriia;o__Coriobacteriales;f__Atopobiaceae;__</t>
  </si>
  <si>
    <t>d__Bacteria;p__Firmicutes;c__Bacilli;o__Izemoplasmatales;f__Izemoplasmatales;g__Izemoplasmatales</t>
  </si>
  <si>
    <t>d__Bacteria;p__Firmicutes;c__Bacilli;o__Erysipelotrichales;f__Erysipelotrichaceae;__</t>
  </si>
  <si>
    <t>d__Bacteria;p__Firmicutes;c__Clostridia;o__Peptostreptococcales-Tissierellales;f__Peptostreptococcaceae;__</t>
  </si>
  <si>
    <t>d__Bacteria;p__Firmicutes;c__Clostridia;o__Oscillospirales;f__Ruminococcaceae;g__Caproiciproducens</t>
  </si>
  <si>
    <t>d__Bacteria;__;__;__;__;__</t>
  </si>
  <si>
    <t>d__Bacteria;p__Firmicutes;c__Bacilli;o__Lactobacillales;f__Streptococcaceae;g__Streptococcus</t>
  </si>
  <si>
    <t>d__Bacteria;p__Firmicutes;c__Clostridia;o__Lachnospirales;f__Lachnospiraceae;g__Tuzzerella</t>
  </si>
  <si>
    <t>d__Bacteria;p__Firmicutes;c__Clostridia;o__Peptostreptococcales-Tissierellales;f__Anaerovoracaceae;__</t>
  </si>
  <si>
    <t>d__Bacteria;p__Firmicutes;c__Clostridia;o__Oscillospirales;f__Ruminococcaceae;g__Harryflintia</t>
  </si>
  <si>
    <t>d__Bacteria;p__Firmicutes;c__Clostridia;__;__;__</t>
  </si>
  <si>
    <t>d__Bacteria;p__Firmicutes;c__Clostridia;o__Oscillospirales;f__[Clostridium]_methylpentosum_group;g__[Clostridium]_methylpentosum_group</t>
  </si>
  <si>
    <t>d__Bacteria;p__Firmicutes;c__Clostridia;o__Oscillospirales;f__Ruminococcaceae;g__Paludicola</t>
  </si>
  <si>
    <t>d__Bacteria;p__Firmicutes;c__Clostridia;o__Lachnospirales;f__Lachnospiraceae;g__[Eubacterium]_ventriosum_group</t>
  </si>
  <si>
    <t>d__Bacteria;p__Firmicutes;c__Clostridia;o__Oscillospirales;f__Butyricicoccaceae;g__Butyricicoccus</t>
  </si>
  <si>
    <t>d__Bacteria;p__Firmicutes;c__Bacilli;o__Staphylococcales;f__Gemellaceae;g__Gemella</t>
  </si>
  <si>
    <t>d__Bacteria;p__Firmicutes;c__Clostridia;o__Oscillospirales;__;__</t>
  </si>
  <si>
    <t>d__Bacteria;p__Bacteroidota;c__Bacteroidia;o__Bacteroidales;f__Prevotellaceae;__</t>
  </si>
  <si>
    <t>1.1.I</t>
  </si>
  <si>
    <t>1.1.II</t>
  </si>
  <si>
    <t>1.1.III</t>
  </si>
  <si>
    <t>1.2.I</t>
  </si>
  <si>
    <t>1.2.II</t>
  </si>
  <si>
    <t>1.2.III</t>
  </si>
  <si>
    <t>1.3.I</t>
  </si>
  <si>
    <t>1.3.II</t>
  </si>
  <si>
    <t>1.3.III</t>
  </si>
  <si>
    <t>2.1.I</t>
  </si>
  <si>
    <t>2.1.II</t>
  </si>
  <si>
    <t>2.1.III</t>
  </si>
  <si>
    <t>2.2.I</t>
  </si>
  <si>
    <t>2.2.II</t>
  </si>
  <si>
    <t>2.2.III</t>
  </si>
  <si>
    <t>2.3.I</t>
  </si>
  <si>
    <t>2.3.II</t>
  </si>
  <si>
    <t>2.3.III</t>
  </si>
  <si>
    <t>3.1.I</t>
  </si>
  <si>
    <t>3.1.II</t>
  </si>
  <si>
    <t>3.1.III</t>
  </si>
  <si>
    <t>3.2.I</t>
  </si>
  <si>
    <t>3.2.II</t>
  </si>
  <si>
    <t>3.2.III</t>
  </si>
  <si>
    <t>3.3.I</t>
  </si>
  <si>
    <t>3.3.II</t>
  </si>
  <si>
    <t>3.3.III</t>
  </si>
  <si>
    <t>4.1.I</t>
  </si>
  <si>
    <t>4.1.II</t>
  </si>
  <si>
    <t>4.1.III</t>
  </si>
  <si>
    <t>4.2.I</t>
  </si>
  <si>
    <t>4.2.II</t>
  </si>
  <si>
    <t>4.2.III</t>
  </si>
  <si>
    <t>4.3.I</t>
  </si>
  <si>
    <t>4.3.II</t>
  </si>
  <si>
    <t>4.3.III</t>
  </si>
  <si>
    <t>sum</t>
  </si>
  <si>
    <t>Akkermansia</t>
  </si>
  <si>
    <t>Faecalibaculum</t>
  </si>
  <si>
    <t>Lactobacillus</t>
  </si>
  <si>
    <t>Candidatus_Saccharimonas</t>
  </si>
  <si>
    <t>Muribaculaceae</t>
  </si>
  <si>
    <t>Clostridia_UCG-014</t>
  </si>
  <si>
    <t>Desulfovibrio</t>
  </si>
  <si>
    <t>Parabacteroides</t>
  </si>
  <si>
    <t>Dubosiella</t>
  </si>
  <si>
    <t>Bifidobacterium</t>
  </si>
  <si>
    <t>Alloprevotella</t>
  </si>
  <si>
    <t>Rikenella</t>
  </si>
  <si>
    <t>Lachnospiraceae_NK4A136_group</t>
  </si>
  <si>
    <t>Lachnospiraceae;g__uncultured</t>
  </si>
  <si>
    <t>Alistipes</t>
  </si>
  <si>
    <t>Clostridium_sensu_stricto_1</t>
  </si>
  <si>
    <t>Erysipelatoclostridium</t>
  </si>
  <si>
    <t>Lachnospiraceae;__</t>
  </si>
  <si>
    <t>Romboutsia</t>
  </si>
  <si>
    <t>Bacteroides</t>
  </si>
  <si>
    <t>Coriobacteriaceae_UCG-002</t>
  </si>
  <si>
    <t>Enterorhabdus</t>
  </si>
  <si>
    <t>Parasutterella</t>
  </si>
  <si>
    <t>Oscillospiraceae;__</t>
  </si>
  <si>
    <t>Turicibacter</t>
  </si>
  <si>
    <t>Prevotellaceae_UCG-001</t>
  </si>
  <si>
    <t>Candidatus_Stoquefichus</t>
  </si>
  <si>
    <t>Christensenellaceae_R-7_group</t>
  </si>
  <si>
    <t>[Eubacterium]_fissicatena_group</t>
  </si>
  <si>
    <t>Prevotellaceae_NK3B31_group</t>
  </si>
  <si>
    <t>Rhodospirillales;f__uncultured;g__uncultured</t>
  </si>
  <si>
    <t>average</t>
  </si>
  <si>
    <t>st.dev.</t>
  </si>
  <si>
    <t>rest</t>
  </si>
  <si>
    <t>manje od 2 % izbrisani</t>
  </si>
  <si>
    <t xml:space="preserve">korisne </t>
  </si>
  <si>
    <t>štetne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</si>
</sst>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4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0">
    <xf numFmtId="0" fontId="0" fillId="0" borderId="0" xfId="0"/>
    <xf numFmtId="0" fontId="0" fillId="0" borderId="0" xfId="0" applyAlignment="1">
      <alignment wrapText="1"/>
    </xf>
    <xf numFmtId="0" fontId="16" fillId="0" borderId="0" xfId="0" applyFont="1" applyAlignment="1">
      <alignment wrapText="1"/>
    </xf>
    <xf numFmtId="2" fontId="0" fillId="0" borderId="0" xfId="0" applyNumberFormat="1" applyAlignment="1">
      <alignment wrapText="1"/>
    </xf>
    <xf numFmtId="0" fontId="16" fillId="0" borderId="0" xfId="0" applyFont="1"/>
    <xf numFmtId="2" fontId="16" fillId="0" borderId="0" xfId="0" applyNumberFormat="1" applyFont="1" applyAlignment="1">
      <alignment wrapText="1"/>
    </xf>
    <xf numFmtId="0" fontId="16" fillId="33" borderId="0" xfId="0" applyFont="1" applyFill="1" applyAlignment="1">
      <alignment wrapText="1"/>
    </xf>
    <xf numFmtId="0" fontId="16" fillId="34" borderId="0" xfId="0" applyFont="1" applyFill="1" applyAlignment="1">
      <alignment wrapText="1"/>
    </xf>
    <xf numFmtId="0" fontId="16" fillId="35" borderId="0" xfId="0" applyFont="1" applyFill="1" applyAlignment="1">
      <alignment wrapText="1"/>
    </xf>
    <xf numFmtId="0" fontId="16" fillId="0" borderId="0" xfId="0" applyFont="1" applyFill="1" applyAlignment="1">
      <alignment wrapText="1"/>
    </xf>
    <xf numFmtId="2" fontId="16" fillId="33" borderId="0" xfId="0" applyNumberFormat="1" applyFont="1" applyFill="1" applyAlignment="1">
      <alignment wrapText="1"/>
    </xf>
    <xf numFmtId="2" fontId="16" fillId="34" borderId="0" xfId="0" applyNumberFormat="1" applyFont="1" applyFill="1" applyAlignment="1">
      <alignment wrapText="1"/>
    </xf>
    <xf numFmtId="2" fontId="16" fillId="35" borderId="0" xfId="0" applyNumberFormat="1" applyFont="1" applyFill="1" applyAlignment="1">
      <alignment wrapText="1"/>
    </xf>
    <xf numFmtId="0" fontId="16" fillId="36" borderId="0" xfId="0" applyFont="1" applyFill="1" applyAlignment="1">
      <alignment wrapText="1"/>
    </xf>
    <xf numFmtId="2" fontId="16" fillId="36" borderId="0" xfId="0" applyNumberFormat="1" applyFont="1" applyFill="1" applyAlignment="1">
      <alignment wrapText="1"/>
    </xf>
    <xf numFmtId="0" fontId="16" fillId="37" borderId="0" xfId="0" applyFont="1" applyFill="1" applyAlignment="1">
      <alignment wrapText="1"/>
    </xf>
    <xf numFmtId="2" fontId="16" fillId="37" borderId="0" xfId="0" applyNumberFormat="1" applyFont="1" applyFill="1" applyAlignment="1">
      <alignment wrapText="1"/>
    </xf>
    <xf numFmtId="0" fontId="16" fillId="38" borderId="0" xfId="0" applyFont="1" applyFill="1" applyAlignment="1">
      <alignment wrapText="1"/>
    </xf>
    <xf numFmtId="2" fontId="16" fillId="38" borderId="0" xfId="0" applyNumberFormat="1" applyFont="1" applyFill="1" applyAlignment="1">
      <alignment wrapText="1"/>
    </xf>
    <xf numFmtId="0" fontId="16" fillId="39" borderId="0" xfId="0" applyFont="1" applyFill="1" applyAlignment="1">
      <alignment wrapText="1"/>
    </xf>
    <xf numFmtId="2" fontId="16" fillId="39" borderId="0" xfId="0" applyNumberFormat="1" applyFont="1" applyFill="1" applyAlignment="1">
      <alignment wrapText="1"/>
    </xf>
    <xf numFmtId="0" fontId="16" fillId="40" borderId="0" xfId="0" applyFont="1" applyFill="1" applyAlignment="1">
      <alignment wrapText="1"/>
    </xf>
    <xf numFmtId="2" fontId="16" fillId="40" borderId="0" xfId="0" applyNumberFormat="1" applyFont="1" applyFill="1" applyAlignment="1">
      <alignment wrapText="1"/>
    </xf>
    <xf numFmtId="0" fontId="16" fillId="41" borderId="0" xfId="0" applyFont="1" applyFill="1" applyAlignment="1">
      <alignment wrapText="1"/>
    </xf>
    <xf numFmtId="2" fontId="16" fillId="41" borderId="0" xfId="0" applyNumberFormat="1" applyFont="1" applyFill="1" applyAlignment="1">
      <alignment wrapText="1"/>
    </xf>
    <xf numFmtId="0" fontId="16" fillId="42" borderId="0" xfId="0" applyFont="1" applyFill="1" applyAlignment="1">
      <alignment wrapText="1"/>
    </xf>
    <xf numFmtId="2" fontId="16" fillId="42" borderId="0" xfId="0" applyNumberFormat="1" applyFont="1" applyFill="1" applyAlignment="1">
      <alignment wrapText="1"/>
    </xf>
    <xf numFmtId="0" fontId="16" fillId="43" borderId="0" xfId="0" applyFont="1" applyFill="1" applyAlignment="1">
      <alignment wrapText="1"/>
    </xf>
    <xf numFmtId="2" fontId="16" fillId="43" borderId="0" xfId="0" applyNumberFormat="1" applyFont="1" applyFill="1" applyAlignment="1">
      <alignment wrapText="1"/>
    </xf>
    <xf numFmtId="0" fontId="16" fillId="44" borderId="0" xfId="0" applyFont="1" applyFill="1" applyAlignment="1">
      <alignment wrapText="1"/>
    </xf>
    <xf numFmtId="0" fontId="16" fillId="44" borderId="0" xfId="0" applyFont="1" applyFill="1"/>
    <xf numFmtId="2" fontId="16" fillId="44" borderId="0" xfId="0" applyNumberFormat="1" applyFont="1" applyFill="1"/>
    <xf numFmtId="2" fontId="0" fillId="0" borderId="0" xfId="0" applyNumberFormat="1"/>
    <xf numFmtId="0" fontId="18" fillId="0" borderId="0" xfId="0" applyFont="1" applyAlignment="1">
      <alignment wrapText="1"/>
    </xf>
    <xf numFmtId="0" fontId="0" fillId="45" borderId="0" xfId="0" applyFill="1" applyAlignment="1">
      <alignment wrapText="1"/>
    </xf>
    <xf numFmtId="0" fontId="0" fillId="45" borderId="0" xfId="0" applyFill="1"/>
    <xf numFmtId="0" fontId="0" fillId="46" borderId="0" xfId="0" applyFill="1"/>
    <xf numFmtId="0" fontId="0" fillId="46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F37"/>
  <sheetViews>
    <sheetView workbookViewId="0">
      <selection activeCell="E21" sqref="A1:DF37"/>
    </sheetView>
  </sheetViews>
  <sheetFormatPr defaultRowHeight="15" x14ac:dyDescent="0.25"/>
  <sheetData>
    <row r="1" spans="1:110" s="1" customFormat="1" ht="65.2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  <c r="CP1" s="1" t="s">
        <v>93</v>
      </c>
      <c r="CQ1" s="1" t="s">
        <v>94</v>
      </c>
      <c r="CR1" s="1" t="s">
        <v>95</v>
      </c>
      <c r="CS1" s="1" t="s">
        <v>96</v>
      </c>
      <c r="CT1" s="1" t="s">
        <v>97</v>
      </c>
      <c r="CU1" s="1" t="s">
        <v>98</v>
      </c>
      <c r="CV1" s="1" t="s">
        <v>99</v>
      </c>
      <c r="CW1" s="1" t="s">
        <v>100</v>
      </c>
      <c r="CX1" s="1" t="s">
        <v>101</v>
      </c>
      <c r="CY1" s="1" t="s">
        <v>102</v>
      </c>
      <c r="CZ1" s="1" t="s">
        <v>103</v>
      </c>
      <c r="DA1" s="1" t="s">
        <v>104</v>
      </c>
      <c r="DB1" s="1" t="s">
        <v>105</v>
      </c>
      <c r="DC1" s="1" t="s">
        <v>106</v>
      </c>
      <c r="DD1" s="1" t="s">
        <v>107</v>
      </c>
      <c r="DE1" s="1" t="s">
        <v>108</v>
      </c>
      <c r="DF1" s="1" t="s">
        <v>109</v>
      </c>
    </row>
    <row r="2" spans="1:110" x14ac:dyDescent="0.25">
      <c r="A2" t="s">
        <v>110</v>
      </c>
      <c r="B2">
        <v>11556</v>
      </c>
      <c r="C2">
        <v>40</v>
      </c>
      <c r="D2">
        <v>8678</v>
      </c>
      <c r="E2">
        <v>6337</v>
      </c>
      <c r="F2">
        <v>10862</v>
      </c>
      <c r="G2">
        <v>4208</v>
      </c>
      <c r="H2">
        <v>1096</v>
      </c>
      <c r="I2">
        <v>342</v>
      </c>
      <c r="J2">
        <v>8</v>
      </c>
      <c r="K2">
        <v>0</v>
      </c>
      <c r="L2">
        <v>54</v>
      </c>
      <c r="M2">
        <v>189</v>
      </c>
      <c r="N2">
        <v>518</v>
      </c>
      <c r="O2">
        <v>14</v>
      </c>
      <c r="P2">
        <v>0</v>
      </c>
      <c r="Q2">
        <v>122</v>
      </c>
      <c r="R2">
        <v>242</v>
      </c>
      <c r="S2">
        <v>92</v>
      </c>
      <c r="T2">
        <v>0</v>
      </c>
      <c r="U2">
        <v>21</v>
      </c>
      <c r="V2">
        <v>325</v>
      </c>
      <c r="W2">
        <v>702</v>
      </c>
      <c r="X2">
        <v>0</v>
      </c>
      <c r="Y2">
        <v>295</v>
      </c>
      <c r="Z2">
        <v>0</v>
      </c>
      <c r="AA2">
        <v>80</v>
      </c>
      <c r="AB2">
        <v>60</v>
      </c>
      <c r="AC2">
        <v>26</v>
      </c>
      <c r="AD2">
        <v>4</v>
      </c>
      <c r="AE2">
        <v>43</v>
      </c>
      <c r="AF2">
        <v>387</v>
      </c>
      <c r="AG2">
        <v>77</v>
      </c>
      <c r="AH2">
        <v>92</v>
      </c>
      <c r="AI2">
        <v>14</v>
      </c>
      <c r="AJ2">
        <v>3</v>
      </c>
      <c r="AK2">
        <v>46</v>
      </c>
      <c r="AL2">
        <v>78</v>
      </c>
      <c r="AM2">
        <v>63</v>
      </c>
      <c r="AN2">
        <v>41</v>
      </c>
      <c r="AO2">
        <v>14</v>
      </c>
      <c r="AP2">
        <v>136</v>
      </c>
      <c r="AQ2">
        <v>87</v>
      </c>
      <c r="AR2">
        <v>32</v>
      </c>
      <c r="AS2">
        <v>0</v>
      </c>
      <c r="AT2">
        <v>15</v>
      </c>
      <c r="AU2">
        <v>3</v>
      </c>
      <c r="AV2">
        <v>0</v>
      </c>
      <c r="AW2">
        <v>39</v>
      </c>
      <c r="AX2">
        <v>70</v>
      </c>
      <c r="AY2">
        <v>0</v>
      </c>
      <c r="AZ2">
        <v>58</v>
      </c>
      <c r="BA2">
        <v>94</v>
      </c>
      <c r="BB2">
        <v>0</v>
      </c>
      <c r="BC2">
        <v>38</v>
      </c>
      <c r="BD2">
        <v>55</v>
      </c>
      <c r="BE2">
        <v>71</v>
      </c>
      <c r="BF2">
        <v>0</v>
      </c>
      <c r="BG2">
        <v>10</v>
      </c>
      <c r="BH2">
        <v>18</v>
      </c>
      <c r="BI2">
        <v>6</v>
      </c>
      <c r="BJ2">
        <v>27</v>
      </c>
      <c r="BK2">
        <v>0</v>
      </c>
      <c r="BL2">
        <v>0</v>
      </c>
      <c r="BM2">
        <v>0</v>
      </c>
      <c r="BN2">
        <v>12</v>
      </c>
      <c r="BO2">
        <v>0</v>
      </c>
      <c r="BP2">
        <v>0</v>
      </c>
      <c r="BQ2">
        <v>0</v>
      </c>
      <c r="BR2">
        <v>11</v>
      </c>
      <c r="BS2">
        <v>33</v>
      </c>
      <c r="BT2">
        <v>0</v>
      </c>
      <c r="BU2">
        <v>0</v>
      </c>
      <c r="BV2">
        <v>0</v>
      </c>
      <c r="BW2">
        <v>0</v>
      </c>
      <c r="BX2">
        <v>9</v>
      </c>
      <c r="BY2">
        <v>4</v>
      </c>
      <c r="BZ2">
        <v>0</v>
      </c>
      <c r="CA2">
        <v>0</v>
      </c>
      <c r="CB2">
        <v>13</v>
      </c>
      <c r="CC2">
        <v>14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6</v>
      </c>
      <c r="CL2">
        <v>5</v>
      </c>
      <c r="CM2">
        <v>6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  <c r="DF2">
        <v>0</v>
      </c>
    </row>
    <row r="3" spans="1:110" x14ac:dyDescent="0.25">
      <c r="A3" t="s">
        <v>111</v>
      </c>
      <c r="B3">
        <v>20160</v>
      </c>
      <c r="C3">
        <v>54</v>
      </c>
      <c r="D3">
        <v>6128</v>
      </c>
      <c r="E3">
        <v>4000</v>
      </c>
      <c r="F3">
        <v>8944</v>
      </c>
      <c r="G3">
        <v>5174</v>
      </c>
      <c r="H3">
        <v>325</v>
      </c>
      <c r="I3">
        <v>749</v>
      </c>
      <c r="J3">
        <v>4</v>
      </c>
      <c r="K3">
        <v>0</v>
      </c>
      <c r="L3">
        <v>82</v>
      </c>
      <c r="M3">
        <v>1092</v>
      </c>
      <c r="N3">
        <v>308</v>
      </c>
      <c r="O3">
        <v>55</v>
      </c>
      <c r="P3">
        <v>22</v>
      </c>
      <c r="Q3">
        <v>436</v>
      </c>
      <c r="R3">
        <v>229</v>
      </c>
      <c r="S3">
        <v>76</v>
      </c>
      <c r="T3">
        <v>0</v>
      </c>
      <c r="U3">
        <v>35</v>
      </c>
      <c r="V3">
        <v>331</v>
      </c>
      <c r="W3">
        <v>507</v>
      </c>
      <c r="X3">
        <v>6</v>
      </c>
      <c r="Y3">
        <v>581</v>
      </c>
      <c r="Z3">
        <v>3</v>
      </c>
      <c r="AA3">
        <v>84</v>
      </c>
      <c r="AB3">
        <v>105</v>
      </c>
      <c r="AC3">
        <v>62</v>
      </c>
      <c r="AD3">
        <v>0</v>
      </c>
      <c r="AE3">
        <v>15</v>
      </c>
      <c r="AF3">
        <v>420</v>
      </c>
      <c r="AG3">
        <v>41</v>
      </c>
      <c r="AH3">
        <v>172</v>
      </c>
      <c r="AI3">
        <v>9</v>
      </c>
      <c r="AJ3">
        <v>6</v>
      </c>
      <c r="AK3">
        <v>12</v>
      </c>
      <c r="AL3">
        <v>93</v>
      </c>
      <c r="AM3">
        <v>23</v>
      </c>
      <c r="AN3">
        <v>14</v>
      </c>
      <c r="AO3">
        <v>8</v>
      </c>
      <c r="AP3">
        <v>120</v>
      </c>
      <c r="AQ3">
        <v>40</v>
      </c>
      <c r="AR3">
        <v>12</v>
      </c>
      <c r="AS3">
        <v>8</v>
      </c>
      <c r="AT3">
        <v>0</v>
      </c>
      <c r="AU3">
        <v>0</v>
      </c>
      <c r="AV3">
        <v>8</v>
      </c>
      <c r="AW3">
        <v>52</v>
      </c>
      <c r="AX3">
        <v>53</v>
      </c>
      <c r="AY3">
        <v>0</v>
      </c>
      <c r="AZ3">
        <v>17</v>
      </c>
      <c r="BA3">
        <v>70</v>
      </c>
      <c r="BB3">
        <v>0</v>
      </c>
      <c r="BC3">
        <v>11</v>
      </c>
      <c r="BD3">
        <v>54</v>
      </c>
      <c r="BE3">
        <v>29</v>
      </c>
      <c r="BF3">
        <v>4</v>
      </c>
      <c r="BG3">
        <v>13</v>
      </c>
      <c r="BH3">
        <v>16</v>
      </c>
      <c r="BI3">
        <v>5</v>
      </c>
      <c r="BJ3">
        <v>0</v>
      </c>
      <c r="BK3">
        <v>0</v>
      </c>
      <c r="BL3">
        <v>0</v>
      </c>
      <c r="BM3">
        <v>0</v>
      </c>
      <c r="BN3">
        <v>2</v>
      </c>
      <c r="BO3">
        <v>6</v>
      </c>
      <c r="BP3">
        <v>8</v>
      </c>
      <c r="BQ3">
        <v>0</v>
      </c>
      <c r="BR3">
        <v>0</v>
      </c>
      <c r="BS3">
        <v>6</v>
      </c>
      <c r="BT3">
        <v>4</v>
      </c>
      <c r="BU3">
        <v>0</v>
      </c>
      <c r="BV3">
        <v>0</v>
      </c>
      <c r="BW3">
        <v>16</v>
      </c>
      <c r="BX3">
        <v>0</v>
      </c>
      <c r="BY3">
        <v>6</v>
      </c>
      <c r="BZ3">
        <v>0</v>
      </c>
      <c r="CA3">
        <v>0</v>
      </c>
      <c r="CB3">
        <v>0</v>
      </c>
      <c r="CC3">
        <v>4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0</v>
      </c>
      <c r="DC3">
        <v>0</v>
      </c>
      <c r="DD3">
        <v>0</v>
      </c>
      <c r="DE3">
        <v>0</v>
      </c>
      <c r="DF3">
        <v>0</v>
      </c>
    </row>
    <row r="4" spans="1:110" x14ac:dyDescent="0.25">
      <c r="A4" t="s">
        <v>112</v>
      </c>
      <c r="B4">
        <v>15623</v>
      </c>
      <c r="C4">
        <v>35</v>
      </c>
      <c r="D4">
        <v>8116</v>
      </c>
      <c r="E4">
        <v>3767</v>
      </c>
      <c r="F4">
        <v>8284</v>
      </c>
      <c r="G4">
        <v>5645</v>
      </c>
      <c r="H4">
        <v>335</v>
      </c>
      <c r="I4">
        <v>747</v>
      </c>
      <c r="J4">
        <v>0</v>
      </c>
      <c r="K4">
        <v>0</v>
      </c>
      <c r="L4">
        <v>88</v>
      </c>
      <c r="M4">
        <v>608</v>
      </c>
      <c r="N4">
        <v>475</v>
      </c>
      <c r="O4">
        <v>15</v>
      </c>
      <c r="P4">
        <v>11</v>
      </c>
      <c r="Q4">
        <v>272</v>
      </c>
      <c r="R4">
        <v>271</v>
      </c>
      <c r="S4">
        <v>169</v>
      </c>
      <c r="T4">
        <v>0</v>
      </c>
      <c r="U4">
        <v>10</v>
      </c>
      <c r="V4">
        <v>386</v>
      </c>
      <c r="W4">
        <v>316</v>
      </c>
      <c r="X4">
        <v>5</v>
      </c>
      <c r="Y4">
        <v>489</v>
      </c>
      <c r="Z4">
        <v>0</v>
      </c>
      <c r="AA4">
        <v>75</v>
      </c>
      <c r="AB4">
        <v>49</v>
      </c>
      <c r="AC4">
        <v>31</v>
      </c>
      <c r="AD4">
        <v>0</v>
      </c>
      <c r="AE4">
        <v>13</v>
      </c>
      <c r="AF4">
        <v>486</v>
      </c>
      <c r="AG4">
        <v>40</v>
      </c>
      <c r="AH4">
        <v>212</v>
      </c>
      <c r="AI4">
        <v>11</v>
      </c>
      <c r="AJ4">
        <v>15</v>
      </c>
      <c r="AK4">
        <v>29</v>
      </c>
      <c r="AL4">
        <v>76</v>
      </c>
      <c r="AM4">
        <v>33</v>
      </c>
      <c r="AN4">
        <v>53</v>
      </c>
      <c r="AO4">
        <v>6</v>
      </c>
      <c r="AP4">
        <v>229</v>
      </c>
      <c r="AQ4">
        <v>31</v>
      </c>
      <c r="AR4">
        <v>20</v>
      </c>
      <c r="AS4">
        <v>15</v>
      </c>
      <c r="AT4">
        <v>14</v>
      </c>
      <c r="AU4">
        <v>4</v>
      </c>
      <c r="AV4">
        <v>33</v>
      </c>
      <c r="AW4">
        <v>80</v>
      </c>
      <c r="AX4">
        <v>47</v>
      </c>
      <c r="AY4">
        <v>0</v>
      </c>
      <c r="AZ4">
        <v>34</v>
      </c>
      <c r="BA4">
        <v>50</v>
      </c>
      <c r="BB4">
        <v>0</v>
      </c>
      <c r="BC4">
        <v>17</v>
      </c>
      <c r="BD4">
        <v>92</v>
      </c>
      <c r="BE4">
        <v>83</v>
      </c>
      <c r="BF4">
        <v>0</v>
      </c>
      <c r="BG4">
        <v>6</v>
      </c>
      <c r="BH4">
        <v>29</v>
      </c>
      <c r="BI4">
        <v>0</v>
      </c>
      <c r="BJ4">
        <v>8</v>
      </c>
      <c r="BK4">
        <v>0</v>
      </c>
      <c r="BL4">
        <v>3</v>
      </c>
      <c r="BM4">
        <v>0</v>
      </c>
      <c r="BN4">
        <v>0</v>
      </c>
      <c r="BO4">
        <v>8</v>
      </c>
      <c r="BP4">
        <v>0</v>
      </c>
      <c r="BQ4">
        <v>0</v>
      </c>
      <c r="BR4">
        <v>9</v>
      </c>
      <c r="BS4">
        <v>22</v>
      </c>
      <c r="BT4">
        <v>7</v>
      </c>
      <c r="BU4">
        <v>0</v>
      </c>
      <c r="BV4">
        <v>0</v>
      </c>
      <c r="BW4">
        <v>0</v>
      </c>
      <c r="BX4">
        <v>14</v>
      </c>
      <c r="BY4">
        <v>3</v>
      </c>
      <c r="BZ4">
        <v>0</v>
      </c>
      <c r="CA4">
        <v>0</v>
      </c>
      <c r="CB4">
        <v>0</v>
      </c>
      <c r="CC4">
        <v>11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2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</row>
    <row r="5" spans="1:110" x14ac:dyDescent="0.25">
      <c r="A5" t="s">
        <v>113</v>
      </c>
      <c r="B5">
        <v>21483</v>
      </c>
      <c r="C5">
        <v>36</v>
      </c>
      <c r="D5">
        <v>9350</v>
      </c>
      <c r="E5">
        <v>6092</v>
      </c>
      <c r="F5">
        <v>7479</v>
      </c>
      <c r="G5">
        <v>3541</v>
      </c>
      <c r="H5">
        <v>169</v>
      </c>
      <c r="I5">
        <v>710</v>
      </c>
      <c r="J5">
        <v>41</v>
      </c>
      <c r="K5">
        <v>5</v>
      </c>
      <c r="L5">
        <v>350</v>
      </c>
      <c r="M5">
        <v>976</v>
      </c>
      <c r="N5">
        <v>499</v>
      </c>
      <c r="O5">
        <v>0</v>
      </c>
      <c r="P5">
        <v>12</v>
      </c>
      <c r="Q5">
        <v>13</v>
      </c>
      <c r="R5">
        <v>171</v>
      </c>
      <c r="S5">
        <v>401</v>
      </c>
      <c r="T5">
        <v>0</v>
      </c>
      <c r="U5">
        <v>19</v>
      </c>
      <c r="V5">
        <v>268</v>
      </c>
      <c r="W5">
        <v>336</v>
      </c>
      <c r="X5">
        <v>0</v>
      </c>
      <c r="Y5">
        <v>862</v>
      </c>
      <c r="Z5">
        <v>0</v>
      </c>
      <c r="AA5">
        <v>24</v>
      </c>
      <c r="AB5">
        <v>22</v>
      </c>
      <c r="AC5">
        <v>25</v>
      </c>
      <c r="AD5">
        <v>0</v>
      </c>
      <c r="AE5">
        <v>43</v>
      </c>
      <c r="AF5">
        <v>346</v>
      </c>
      <c r="AG5">
        <v>20</v>
      </c>
      <c r="AH5">
        <v>47</v>
      </c>
      <c r="AI5">
        <v>0</v>
      </c>
      <c r="AJ5">
        <v>0</v>
      </c>
      <c r="AK5">
        <v>12</v>
      </c>
      <c r="AL5">
        <v>22</v>
      </c>
      <c r="AM5">
        <v>0</v>
      </c>
      <c r="AN5">
        <v>0</v>
      </c>
      <c r="AO5">
        <v>73</v>
      </c>
      <c r="AP5">
        <v>58</v>
      </c>
      <c r="AQ5">
        <v>41</v>
      </c>
      <c r="AR5">
        <v>7</v>
      </c>
      <c r="AS5">
        <v>39</v>
      </c>
      <c r="AT5">
        <v>12</v>
      </c>
      <c r="AU5">
        <v>20</v>
      </c>
      <c r="AV5">
        <v>33</v>
      </c>
      <c r="AW5">
        <v>50</v>
      </c>
      <c r="AX5">
        <v>108</v>
      </c>
      <c r="AY5">
        <v>0</v>
      </c>
      <c r="AZ5">
        <v>11</v>
      </c>
      <c r="BA5">
        <v>0</v>
      </c>
      <c r="BB5">
        <v>0</v>
      </c>
      <c r="BC5">
        <v>9</v>
      </c>
      <c r="BD5">
        <v>28</v>
      </c>
      <c r="BE5">
        <v>0</v>
      </c>
      <c r="BF5">
        <v>0</v>
      </c>
      <c r="BG5">
        <v>0</v>
      </c>
      <c r="BH5">
        <v>4</v>
      </c>
      <c r="BI5">
        <v>17</v>
      </c>
      <c r="BJ5">
        <v>12</v>
      </c>
      <c r="BK5">
        <v>0</v>
      </c>
      <c r="BL5">
        <v>0</v>
      </c>
      <c r="BM5">
        <v>0</v>
      </c>
      <c r="BN5">
        <v>10</v>
      </c>
      <c r="BO5">
        <v>14</v>
      </c>
      <c r="BP5">
        <v>0</v>
      </c>
      <c r="BQ5">
        <v>0</v>
      </c>
      <c r="BR5">
        <v>0</v>
      </c>
      <c r="BS5">
        <v>5</v>
      </c>
      <c r="BT5">
        <v>10</v>
      </c>
      <c r="BU5">
        <v>0</v>
      </c>
      <c r="BV5">
        <v>0</v>
      </c>
      <c r="BW5">
        <v>0</v>
      </c>
      <c r="BX5">
        <v>12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11</v>
      </c>
      <c r="CG5">
        <v>0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0</v>
      </c>
      <c r="CS5">
        <v>0</v>
      </c>
      <c r="CT5">
        <v>0</v>
      </c>
      <c r="CU5">
        <v>6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0</v>
      </c>
      <c r="DE5">
        <v>0</v>
      </c>
      <c r="DF5">
        <v>0</v>
      </c>
    </row>
    <row r="6" spans="1:110" x14ac:dyDescent="0.25">
      <c r="A6" t="s">
        <v>114</v>
      </c>
      <c r="B6">
        <v>12628</v>
      </c>
      <c r="C6">
        <v>28</v>
      </c>
      <c r="D6">
        <v>6440</v>
      </c>
      <c r="E6">
        <v>6339</v>
      </c>
      <c r="F6">
        <v>7946</v>
      </c>
      <c r="G6">
        <v>2257</v>
      </c>
      <c r="H6">
        <v>337</v>
      </c>
      <c r="I6">
        <v>186</v>
      </c>
      <c r="J6">
        <v>33</v>
      </c>
      <c r="K6">
        <v>8</v>
      </c>
      <c r="L6">
        <v>140</v>
      </c>
      <c r="M6">
        <v>617</v>
      </c>
      <c r="N6">
        <v>441</v>
      </c>
      <c r="O6">
        <v>0</v>
      </c>
      <c r="P6">
        <v>15</v>
      </c>
      <c r="Q6">
        <v>11</v>
      </c>
      <c r="R6">
        <v>106</v>
      </c>
      <c r="S6">
        <v>178</v>
      </c>
      <c r="T6">
        <v>0</v>
      </c>
      <c r="U6">
        <v>14</v>
      </c>
      <c r="V6">
        <v>175</v>
      </c>
      <c r="W6">
        <v>130</v>
      </c>
      <c r="X6">
        <v>5</v>
      </c>
      <c r="Y6">
        <v>412</v>
      </c>
      <c r="Z6">
        <v>0</v>
      </c>
      <c r="AA6">
        <v>67</v>
      </c>
      <c r="AB6">
        <v>0</v>
      </c>
      <c r="AC6">
        <v>9</v>
      </c>
      <c r="AD6">
        <v>0</v>
      </c>
      <c r="AE6">
        <v>28</v>
      </c>
      <c r="AF6">
        <v>209</v>
      </c>
      <c r="AG6">
        <v>143</v>
      </c>
      <c r="AH6">
        <v>33</v>
      </c>
      <c r="AI6">
        <v>5</v>
      </c>
      <c r="AJ6">
        <v>22</v>
      </c>
      <c r="AK6">
        <v>37</v>
      </c>
      <c r="AL6">
        <v>358</v>
      </c>
      <c r="AM6">
        <v>32</v>
      </c>
      <c r="AN6">
        <v>105</v>
      </c>
      <c r="AO6">
        <v>75</v>
      </c>
      <c r="AP6">
        <v>201</v>
      </c>
      <c r="AQ6">
        <v>123</v>
      </c>
      <c r="AR6">
        <v>6</v>
      </c>
      <c r="AS6">
        <v>141</v>
      </c>
      <c r="AT6">
        <v>134</v>
      </c>
      <c r="AU6">
        <v>15</v>
      </c>
      <c r="AV6">
        <v>24</v>
      </c>
      <c r="AW6">
        <v>57</v>
      </c>
      <c r="AX6">
        <v>55</v>
      </c>
      <c r="AY6">
        <v>0</v>
      </c>
      <c r="AZ6">
        <v>3</v>
      </c>
      <c r="BA6">
        <v>15</v>
      </c>
      <c r="BB6">
        <v>0</v>
      </c>
      <c r="BC6">
        <v>6</v>
      </c>
      <c r="BD6">
        <v>17</v>
      </c>
      <c r="BE6">
        <v>8</v>
      </c>
      <c r="BF6">
        <v>0</v>
      </c>
      <c r="BG6">
        <v>0</v>
      </c>
      <c r="BH6">
        <v>0</v>
      </c>
      <c r="BI6">
        <v>44</v>
      </c>
      <c r="BJ6">
        <v>0</v>
      </c>
      <c r="BK6">
        <v>0</v>
      </c>
      <c r="BL6">
        <v>0</v>
      </c>
      <c r="BM6">
        <v>0</v>
      </c>
      <c r="BN6">
        <v>14</v>
      </c>
      <c r="BO6">
        <v>4</v>
      </c>
      <c r="BP6">
        <v>0</v>
      </c>
      <c r="BQ6">
        <v>0</v>
      </c>
      <c r="BR6">
        <v>0</v>
      </c>
      <c r="BS6">
        <v>3</v>
      </c>
      <c r="BT6">
        <v>0</v>
      </c>
      <c r="BU6">
        <v>26</v>
      </c>
      <c r="BV6">
        <v>6</v>
      </c>
      <c r="BW6">
        <v>25</v>
      </c>
      <c r="BX6">
        <v>0</v>
      </c>
      <c r="BY6">
        <v>0</v>
      </c>
      <c r="BZ6">
        <v>3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  <c r="CW6">
        <v>2</v>
      </c>
      <c r="CX6">
        <v>0</v>
      </c>
      <c r="CY6">
        <v>0</v>
      </c>
      <c r="CZ6">
        <v>0</v>
      </c>
      <c r="DA6">
        <v>0</v>
      </c>
      <c r="DB6">
        <v>0</v>
      </c>
      <c r="DC6">
        <v>0</v>
      </c>
      <c r="DD6">
        <v>0</v>
      </c>
      <c r="DE6">
        <v>0</v>
      </c>
      <c r="DF6">
        <v>0</v>
      </c>
    </row>
    <row r="7" spans="1:110" x14ac:dyDescent="0.25">
      <c r="A7" t="s">
        <v>115</v>
      </c>
      <c r="B7">
        <v>21536</v>
      </c>
      <c r="C7">
        <v>28</v>
      </c>
      <c r="D7">
        <v>6006</v>
      </c>
      <c r="E7">
        <v>3673</v>
      </c>
      <c r="F7">
        <v>7342</v>
      </c>
      <c r="G7">
        <v>3104</v>
      </c>
      <c r="H7">
        <v>60</v>
      </c>
      <c r="I7">
        <v>861</v>
      </c>
      <c r="J7">
        <v>45</v>
      </c>
      <c r="K7">
        <v>9</v>
      </c>
      <c r="L7">
        <v>357</v>
      </c>
      <c r="M7">
        <v>1314</v>
      </c>
      <c r="N7">
        <v>383</v>
      </c>
      <c r="O7">
        <v>0</v>
      </c>
      <c r="P7">
        <v>13</v>
      </c>
      <c r="Q7">
        <v>8</v>
      </c>
      <c r="R7">
        <v>210</v>
      </c>
      <c r="S7">
        <v>413</v>
      </c>
      <c r="T7">
        <v>0</v>
      </c>
      <c r="U7">
        <v>15</v>
      </c>
      <c r="V7">
        <v>215</v>
      </c>
      <c r="W7">
        <v>50</v>
      </c>
      <c r="X7">
        <v>0</v>
      </c>
      <c r="Y7">
        <v>902</v>
      </c>
      <c r="Z7">
        <v>0</v>
      </c>
      <c r="AA7">
        <v>167</v>
      </c>
      <c r="AB7">
        <v>30</v>
      </c>
      <c r="AC7">
        <v>25</v>
      </c>
      <c r="AD7">
        <v>2</v>
      </c>
      <c r="AE7">
        <v>87</v>
      </c>
      <c r="AF7">
        <v>410</v>
      </c>
      <c r="AG7">
        <v>83</v>
      </c>
      <c r="AH7">
        <v>99</v>
      </c>
      <c r="AI7">
        <v>10</v>
      </c>
      <c r="AJ7">
        <v>7</v>
      </c>
      <c r="AK7">
        <v>17</v>
      </c>
      <c r="AL7">
        <v>48</v>
      </c>
      <c r="AM7">
        <v>0</v>
      </c>
      <c r="AN7">
        <v>14</v>
      </c>
      <c r="AO7">
        <v>45</v>
      </c>
      <c r="AP7">
        <v>272</v>
      </c>
      <c r="AQ7">
        <v>47</v>
      </c>
      <c r="AR7">
        <v>39</v>
      </c>
      <c r="AS7">
        <v>79</v>
      </c>
      <c r="AT7">
        <v>22</v>
      </c>
      <c r="AU7">
        <v>17</v>
      </c>
      <c r="AV7">
        <v>25</v>
      </c>
      <c r="AW7">
        <v>61</v>
      </c>
      <c r="AX7">
        <v>44</v>
      </c>
      <c r="AY7">
        <v>3</v>
      </c>
      <c r="AZ7">
        <v>10</v>
      </c>
      <c r="BA7">
        <v>8</v>
      </c>
      <c r="BB7">
        <v>0</v>
      </c>
      <c r="BC7">
        <v>32</v>
      </c>
      <c r="BD7">
        <v>34</v>
      </c>
      <c r="BE7">
        <v>0</v>
      </c>
      <c r="BF7">
        <v>9</v>
      </c>
      <c r="BG7">
        <v>0</v>
      </c>
      <c r="BH7">
        <v>0</v>
      </c>
      <c r="BI7">
        <v>13</v>
      </c>
      <c r="BJ7">
        <v>6</v>
      </c>
      <c r="BK7">
        <v>0</v>
      </c>
      <c r="BL7">
        <v>0</v>
      </c>
      <c r="BM7">
        <v>0</v>
      </c>
      <c r="BN7">
        <v>5</v>
      </c>
      <c r="BO7">
        <v>18</v>
      </c>
      <c r="BP7">
        <v>0</v>
      </c>
      <c r="BQ7">
        <v>0</v>
      </c>
      <c r="BR7">
        <v>6</v>
      </c>
      <c r="BS7">
        <v>29</v>
      </c>
      <c r="BT7">
        <v>6</v>
      </c>
      <c r="BU7">
        <v>0</v>
      </c>
      <c r="BV7">
        <v>4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9</v>
      </c>
      <c r="CG7">
        <v>0</v>
      </c>
      <c r="CH7">
        <v>0</v>
      </c>
      <c r="CI7">
        <v>4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4</v>
      </c>
      <c r="CQ7">
        <v>0</v>
      </c>
      <c r="CR7">
        <v>0</v>
      </c>
      <c r="CS7">
        <v>0</v>
      </c>
      <c r="CT7">
        <v>3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</row>
    <row r="8" spans="1:110" x14ac:dyDescent="0.25">
      <c r="A8" t="s">
        <v>116</v>
      </c>
      <c r="B8">
        <v>16525</v>
      </c>
      <c r="C8">
        <v>45</v>
      </c>
      <c r="D8">
        <v>9489</v>
      </c>
      <c r="E8">
        <v>5308</v>
      </c>
      <c r="F8">
        <v>10570</v>
      </c>
      <c r="G8">
        <v>2472</v>
      </c>
      <c r="H8">
        <v>196</v>
      </c>
      <c r="I8">
        <v>184</v>
      </c>
      <c r="J8">
        <v>11</v>
      </c>
      <c r="K8">
        <v>7</v>
      </c>
      <c r="L8">
        <v>1142</v>
      </c>
      <c r="M8">
        <v>1109</v>
      </c>
      <c r="N8">
        <v>131</v>
      </c>
      <c r="O8">
        <v>11</v>
      </c>
      <c r="P8">
        <v>10</v>
      </c>
      <c r="Q8">
        <v>723</v>
      </c>
      <c r="R8">
        <v>266</v>
      </c>
      <c r="S8">
        <v>589</v>
      </c>
      <c r="T8">
        <v>0</v>
      </c>
      <c r="U8">
        <v>62</v>
      </c>
      <c r="V8">
        <v>629</v>
      </c>
      <c r="W8">
        <v>117</v>
      </c>
      <c r="X8">
        <v>4</v>
      </c>
      <c r="Y8">
        <v>218</v>
      </c>
      <c r="Z8">
        <v>0</v>
      </c>
      <c r="AA8">
        <v>174</v>
      </c>
      <c r="AB8">
        <v>18</v>
      </c>
      <c r="AC8">
        <v>100</v>
      </c>
      <c r="AD8">
        <v>0</v>
      </c>
      <c r="AE8">
        <v>64</v>
      </c>
      <c r="AF8">
        <v>156</v>
      </c>
      <c r="AG8">
        <v>19</v>
      </c>
      <c r="AH8">
        <v>415</v>
      </c>
      <c r="AI8">
        <v>4</v>
      </c>
      <c r="AJ8">
        <v>0</v>
      </c>
      <c r="AK8">
        <v>25</v>
      </c>
      <c r="AL8">
        <v>0</v>
      </c>
      <c r="AM8">
        <v>0</v>
      </c>
      <c r="AN8">
        <v>0</v>
      </c>
      <c r="AO8">
        <v>22</v>
      </c>
      <c r="AP8">
        <v>141</v>
      </c>
      <c r="AQ8">
        <v>15</v>
      </c>
      <c r="AR8">
        <v>0</v>
      </c>
      <c r="AS8">
        <v>0</v>
      </c>
      <c r="AT8">
        <v>0</v>
      </c>
      <c r="AU8">
        <v>50</v>
      </c>
      <c r="AV8">
        <v>10</v>
      </c>
      <c r="AW8">
        <v>63</v>
      </c>
      <c r="AX8">
        <v>10</v>
      </c>
      <c r="AY8">
        <v>0</v>
      </c>
      <c r="AZ8">
        <v>15</v>
      </c>
      <c r="BA8">
        <v>10</v>
      </c>
      <c r="BB8">
        <v>0</v>
      </c>
      <c r="BC8">
        <v>11</v>
      </c>
      <c r="BD8">
        <v>3</v>
      </c>
      <c r="BE8">
        <v>0</v>
      </c>
      <c r="BF8">
        <v>0</v>
      </c>
      <c r="BG8">
        <v>14</v>
      </c>
      <c r="BH8">
        <v>0</v>
      </c>
      <c r="BI8">
        <v>21</v>
      </c>
      <c r="BJ8">
        <v>0</v>
      </c>
      <c r="BK8">
        <v>0</v>
      </c>
      <c r="BL8">
        <v>0</v>
      </c>
      <c r="BM8">
        <v>0</v>
      </c>
      <c r="BN8">
        <v>46</v>
      </c>
      <c r="BO8">
        <v>4</v>
      </c>
      <c r="BP8">
        <v>0</v>
      </c>
      <c r="BQ8">
        <v>0</v>
      </c>
      <c r="BR8">
        <v>0</v>
      </c>
      <c r="BS8">
        <v>14</v>
      </c>
      <c r="BT8">
        <v>29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8</v>
      </c>
      <c r="CF8">
        <v>7</v>
      </c>
      <c r="CG8">
        <v>0</v>
      </c>
      <c r="CH8">
        <v>0</v>
      </c>
      <c r="CI8">
        <v>0</v>
      </c>
      <c r="CJ8">
        <v>0</v>
      </c>
      <c r="CK8">
        <v>0</v>
      </c>
      <c r="CL8">
        <v>8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7</v>
      </c>
      <c r="CU8">
        <v>7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1</v>
      </c>
    </row>
    <row r="9" spans="1:110" x14ac:dyDescent="0.25">
      <c r="A9" t="s">
        <v>117</v>
      </c>
      <c r="B9">
        <v>23817</v>
      </c>
      <c r="C9">
        <v>41</v>
      </c>
      <c r="D9">
        <v>10134</v>
      </c>
      <c r="E9">
        <v>4022</v>
      </c>
      <c r="F9">
        <v>8902</v>
      </c>
      <c r="G9">
        <v>3103</v>
      </c>
      <c r="H9">
        <v>262</v>
      </c>
      <c r="I9">
        <v>208</v>
      </c>
      <c r="J9">
        <v>12</v>
      </c>
      <c r="K9">
        <v>0</v>
      </c>
      <c r="L9">
        <v>1410</v>
      </c>
      <c r="M9">
        <v>1281</v>
      </c>
      <c r="N9">
        <v>160</v>
      </c>
      <c r="O9">
        <v>8</v>
      </c>
      <c r="P9">
        <v>18</v>
      </c>
      <c r="Q9">
        <v>774</v>
      </c>
      <c r="R9">
        <v>261</v>
      </c>
      <c r="S9">
        <v>722</v>
      </c>
      <c r="T9">
        <v>0</v>
      </c>
      <c r="U9">
        <v>75</v>
      </c>
      <c r="V9">
        <v>535</v>
      </c>
      <c r="W9">
        <v>70</v>
      </c>
      <c r="X9">
        <v>0</v>
      </c>
      <c r="Y9">
        <v>254</v>
      </c>
      <c r="Z9">
        <v>0</v>
      </c>
      <c r="AA9">
        <v>306</v>
      </c>
      <c r="AB9">
        <v>8</v>
      </c>
      <c r="AC9">
        <v>110</v>
      </c>
      <c r="AD9">
        <v>0</v>
      </c>
      <c r="AE9">
        <v>57</v>
      </c>
      <c r="AF9">
        <v>213</v>
      </c>
      <c r="AG9">
        <v>29</v>
      </c>
      <c r="AH9">
        <v>652</v>
      </c>
      <c r="AI9">
        <v>10</v>
      </c>
      <c r="AJ9">
        <v>0</v>
      </c>
      <c r="AK9">
        <v>31</v>
      </c>
      <c r="AL9">
        <v>0</v>
      </c>
      <c r="AM9">
        <v>0</v>
      </c>
      <c r="AN9">
        <v>5</v>
      </c>
      <c r="AO9">
        <v>37</v>
      </c>
      <c r="AP9">
        <v>107</v>
      </c>
      <c r="AQ9">
        <v>35</v>
      </c>
      <c r="AR9">
        <v>5</v>
      </c>
      <c r="AS9">
        <v>66</v>
      </c>
      <c r="AT9">
        <v>0</v>
      </c>
      <c r="AU9">
        <v>38</v>
      </c>
      <c r="AV9">
        <v>18</v>
      </c>
      <c r="AW9">
        <v>90</v>
      </c>
      <c r="AX9">
        <v>6</v>
      </c>
      <c r="AY9">
        <v>0</v>
      </c>
      <c r="AZ9">
        <v>11</v>
      </c>
      <c r="BA9">
        <v>50</v>
      </c>
      <c r="BB9">
        <v>0</v>
      </c>
      <c r="BC9">
        <v>10</v>
      </c>
      <c r="BD9">
        <v>14</v>
      </c>
      <c r="BE9">
        <v>0</v>
      </c>
      <c r="BF9">
        <v>0</v>
      </c>
      <c r="BG9">
        <v>0</v>
      </c>
      <c r="BH9">
        <v>0</v>
      </c>
      <c r="BI9">
        <v>18</v>
      </c>
      <c r="BJ9">
        <v>0</v>
      </c>
      <c r="BK9">
        <v>3</v>
      </c>
      <c r="BL9">
        <v>0</v>
      </c>
      <c r="BM9">
        <v>0</v>
      </c>
      <c r="BN9">
        <v>26</v>
      </c>
      <c r="BO9">
        <v>17</v>
      </c>
      <c r="BP9">
        <v>0</v>
      </c>
      <c r="BQ9">
        <v>0</v>
      </c>
      <c r="BR9">
        <v>0</v>
      </c>
      <c r="BS9">
        <v>23</v>
      </c>
      <c r="BT9">
        <v>31</v>
      </c>
      <c r="BU9">
        <v>22</v>
      </c>
      <c r="BV9">
        <v>0</v>
      </c>
      <c r="BW9">
        <v>0</v>
      </c>
      <c r="BX9">
        <v>5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4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  <c r="DC9">
        <v>0</v>
      </c>
      <c r="DD9">
        <v>0</v>
      </c>
      <c r="DE9">
        <v>0</v>
      </c>
      <c r="DF9">
        <v>0</v>
      </c>
    </row>
    <row r="10" spans="1:110" x14ac:dyDescent="0.25">
      <c r="A10" t="s">
        <v>118</v>
      </c>
      <c r="B10">
        <v>19029</v>
      </c>
      <c r="C10">
        <v>42</v>
      </c>
      <c r="D10">
        <v>6707</v>
      </c>
      <c r="E10">
        <v>4026</v>
      </c>
      <c r="F10">
        <v>9295</v>
      </c>
      <c r="G10">
        <v>2586</v>
      </c>
      <c r="H10">
        <v>126</v>
      </c>
      <c r="I10">
        <v>296</v>
      </c>
      <c r="J10">
        <v>14</v>
      </c>
      <c r="K10">
        <v>9</v>
      </c>
      <c r="L10">
        <v>1067</v>
      </c>
      <c r="M10">
        <v>1028</v>
      </c>
      <c r="N10">
        <v>84</v>
      </c>
      <c r="O10">
        <v>8</v>
      </c>
      <c r="P10">
        <v>10</v>
      </c>
      <c r="Q10">
        <v>838</v>
      </c>
      <c r="R10">
        <v>260</v>
      </c>
      <c r="S10">
        <v>474</v>
      </c>
      <c r="T10">
        <v>4</v>
      </c>
      <c r="U10">
        <v>14</v>
      </c>
      <c r="V10">
        <v>608</v>
      </c>
      <c r="W10">
        <v>124</v>
      </c>
      <c r="X10">
        <v>0</v>
      </c>
      <c r="Y10">
        <v>195</v>
      </c>
      <c r="Z10">
        <v>6</v>
      </c>
      <c r="AA10">
        <v>56</v>
      </c>
      <c r="AB10">
        <v>8</v>
      </c>
      <c r="AC10">
        <v>78</v>
      </c>
      <c r="AD10">
        <v>0</v>
      </c>
      <c r="AE10">
        <v>52</v>
      </c>
      <c r="AF10">
        <v>165</v>
      </c>
      <c r="AG10">
        <v>6</v>
      </c>
      <c r="AH10">
        <v>723</v>
      </c>
      <c r="AI10">
        <v>0</v>
      </c>
      <c r="AJ10">
        <v>0</v>
      </c>
      <c r="AK10">
        <v>19</v>
      </c>
      <c r="AL10">
        <v>0</v>
      </c>
      <c r="AM10">
        <v>0</v>
      </c>
      <c r="AN10">
        <v>0</v>
      </c>
      <c r="AO10">
        <v>30</v>
      </c>
      <c r="AP10">
        <v>122</v>
      </c>
      <c r="AQ10">
        <v>24</v>
      </c>
      <c r="AR10">
        <v>0</v>
      </c>
      <c r="AS10">
        <v>22</v>
      </c>
      <c r="AT10">
        <v>0</v>
      </c>
      <c r="AU10">
        <v>20</v>
      </c>
      <c r="AV10">
        <v>17</v>
      </c>
      <c r="AW10">
        <v>52</v>
      </c>
      <c r="AX10">
        <v>8</v>
      </c>
      <c r="AY10">
        <v>2</v>
      </c>
      <c r="AZ10">
        <v>11</v>
      </c>
      <c r="BA10">
        <v>15</v>
      </c>
      <c r="BB10">
        <v>0</v>
      </c>
      <c r="BC10">
        <v>0</v>
      </c>
      <c r="BD10">
        <v>7</v>
      </c>
      <c r="BE10">
        <v>0</v>
      </c>
      <c r="BF10">
        <v>0</v>
      </c>
      <c r="BG10">
        <v>7</v>
      </c>
      <c r="BH10">
        <v>0</v>
      </c>
      <c r="BI10">
        <v>9</v>
      </c>
      <c r="BJ10">
        <v>0</v>
      </c>
      <c r="BK10">
        <v>0</v>
      </c>
      <c r="BL10">
        <v>0</v>
      </c>
      <c r="BM10">
        <v>0</v>
      </c>
      <c r="BN10">
        <v>28</v>
      </c>
      <c r="BO10">
        <v>12</v>
      </c>
      <c r="BP10">
        <v>0</v>
      </c>
      <c r="BQ10">
        <v>0</v>
      </c>
      <c r="BR10">
        <v>0</v>
      </c>
      <c r="BS10">
        <v>0</v>
      </c>
      <c r="BT10">
        <v>14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8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0</v>
      </c>
      <c r="DE10">
        <v>0</v>
      </c>
      <c r="DF10">
        <v>0</v>
      </c>
    </row>
    <row r="11" spans="1:110" x14ac:dyDescent="0.25">
      <c r="A11" t="s">
        <v>119</v>
      </c>
      <c r="B11">
        <v>10138</v>
      </c>
      <c r="C11">
        <v>50</v>
      </c>
      <c r="D11">
        <v>7868</v>
      </c>
      <c r="E11">
        <v>6049</v>
      </c>
      <c r="F11">
        <v>10495</v>
      </c>
      <c r="G11">
        <v>3043</v>
      </c>
      <c r="H11">
        <v>2112</v>
      </c>
      <c r="I11">
        <v>370</v>
      </c>
      <c r="J11">
        <v>4</v>
      </c>
      <c r="K11">
        <v>5</v>
      </c>
      <c r="L11">
        <v>34</v>
      </c>
      <c r="M11">
        <v>767</v>
      </c>
      <c r="N11">
        <v>304</v>
      </c>
      <c r="O11">
        <v>0</v>
      </c>
      <c r="P11">
        <v>9</v>
      </c>
      <c r="Q11">
        <v>176</v>
      </c>
      <c r="R11">
        <v>193</v>
      </c>
      <c r="S11">
        <v>47</v>
      </c>
      <c r="T11">
        <v>3</v>
      </c>
      <c r="U11">
        <v>9</v>
      </c>
      <c r="V11">
        <v>314</v>
      </c>
      <c r="W11">
        <v>949</v>
      </c>
      <c r="X11">
        <v>9</v>
      </c>
      <c r="Y11">
        <v>252</v>
      </c>
      <c r="Z11">
        <v>0</v>
      </c>
      <c r="AA11">
        <v>127</v>
      </c>
      <c r="AB11">
        <v>63</v>
      </c>
      <c r="AC11">
        <v>18</v>
      </c>
      <c r="AD11">
        <v>0</v>
      </c>
      <c r="AE11">
        <v>31</v>
      </c>
      <c r="AF11">
        <v>266</v>
      </c>
      <c r="AG11">
        <v>60</v>
      </c>
      <c r="AH11">
        <v>79</v>
      </c>
      <c r="AI11">
        <v>8</v>
      </c>
      <c r="AJ11">
        <v>22</v>
      </c>
      <c r="AK11">
        <v>26</v>
      </c>
      <c r="AL11">
        <v>161</v>
      </c>
      <c r="AM11">
        <v>125</v>
      </c>
      <c r="AN11">
        <v>18</v>
      </c>
      <c r="AO11">
        <v>29</v>
      </c>
      <c r="AP11">
        <v>242</v>
      </c>
      <c r="AQ11">
        <v>95</v>
      </c>
      <c r="AR11">
        <v>20</v>
      </c>
      <c r="AS11">
        <v>45</v>
      </c>
      <c r="AT11">
        <v>0</v>
      </c>
      <c r="AU11">
        <v>5</v>
      </c>
      <c r="AV11">
        <v>0</v>
      </c>
      <c r="AW11">
        <v>58</v>
      </c>
      <c r="AX11">
        <v>31</v>
      </c>
      <c r="AY11">
        <v>0</v>
      </c>
      <c r="AZ11">
        <v>28</v>
      </c>
      <c r="BA11">
        <v>21</v>
      </c>
      <c r="BB11">
        <v>0</v>
      </c>
      <c r="BC11">
        <v>10</v>
      </c>
      <c r="BD11">
        <v>33</v>
      </c>
      <c r="BE11">
        <v>16</v>
      </c>
      <c r="BF11">
        <v>0</v>
      </c>
      <c r="BG11">
        <v>0</v>
      </c>
      <c r="BH11">
        <v>17</v>
      </c>
      <c r="BI11">
        <v>4</v>
      </c>
      <c r="BJ11">
        <v>14</v>
      </c>
      <c r="BK11">
        <v>0</v>
      </c>
      <c r="BL11">
        <v>11</v>
      </c>
      <c r="BM11">
        <v>0</v>
      </c>
      <c r="BN11">
        <v>11</v>
      </c>
      <c r="BO11">
        <v>0</v>
      </c>
      <c r="BP11">
        <v>0</v>
      </c>
      <c r="BQ11">
        <v>0</v>
      </c>
      <c r="BR11">
        <v>0</v>
      </c>
      <c r="BS11">
        <v>13</v>
      </c>
      <c r="BT11">
        <v>7</v>
      </c>
      <c r="BU11">
        <v>0</v>
      </c>
      <c r="BV11">
        <v>17</v>
      </c>
      <c r="BW11">
        <v>8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11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6</v>
      </c>
      <c r="CN11">
        <v>0</v>
      </c>
      <c r="CO11">
        <v>0</v>
      </c>
      <c r="CP11">
        <v>3</v>
      </c>
      <c r="CQ11">
        <v>5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  <c r="DC11">
        <v>0</v>
      </c>
      <c r="DD11">
        <v>0</v>
      </c>
      <c r="DE11">
        <v>0</v>
      </c>
      <c r="DF11">
        <v>0</v>
      </c>
    </row>
    <row r="12" spans="1:110" x14ac:dyDescent="0.25">
      <c r="A12" t="s">
        <v>120</v>
      </c>
      <c r="B12">
        <v>6782</v>
      </c>
      <c r="C12">
        <v>41</v>
      </c>
      <c r="D12">
        <v>5845</v>
      </c>
      <c r="E12">
        <v>7255</v>
      </c>
      <c r="F12">
        <v>12536</v>
      </c>
      <c r="G12">
        <v>2850</v>
      </c>
      <c r="H12">
        <v>2364</v>
      </c>
      <c r="I12">
        <v>350</v>
      </c>
      <c r="J12">
        <v>10</v>
      </c>
      <c r="K12">
        <v>0</v>
      </c>
      <c r="L12">
        <v>60</v>
      </c>
      <c r="M12">
        <v>677</v>
      </c>
      <c r="N12">
        <v>310</v>
      </c>
      <c r="O12">
        <v>0</v>
      </c>
      <c r="P12">
        <v>9</v>
      </c>
      <c r="Q12">
        <v>152</v>
      </c>
      <c r="R12">
        <v>210</v>
      </c>
      <c r="S12">
        <v>76</v>
      </c>
      <c r="T12">
        <v>0</v>
      </c>
      <c r="U12">
        <v>23</v>
      </c>
      <c r="V12">
        <v>186</v>
      </c>
      <c r="W12">
        <v>687</v>
      </c>
      <c r="X12">
        <v>0</v>
      </c>
      <c r="Y12">
        <v>247</v>
      </c>
      <c r="Z12">
        <v>0</v>
      </c>
      <c r="AA12">
        <v>498</v>
      </c>
      <c r="AB12">
        <v>198</v>
      </c>
      <c r="AC12">
        <v>19</v>
      </c>
      <c r="AD12">
        <v>0</v>
      </c>
      <c r="AE12">
        <v>105</v>
      </c>
      <c r="AF12">
        <v>383</v>
      </c>
      <c r="AG12">
        <v>111</v>
      </c>
      <c r="AH12">
        <v>53</v>
      </c>
      <c r="AI12">
        <v>17</v>
      </c>
      <c r="AJ12">
        <v>28</v>
      </c>
      <c r="AK12">
        <v>380</v>
      </c>
      <c r="AL12">
        <v>184</v>
      </c>
      <c r="AM12">
        <v>148</v>
      </c>
      <c r="AN12">
        <v>279</v>
      </c>
      <c r="AO12">
        <v>27</v>
      </c>
      <c r="AP12">
        <v>284</v>
      </c>
      <c r="AQ12">
        <v>81</v>
      </c>
      <c r="AR12">
        <v>23</v>
      </c>
      <c r="AS12">
        <v>69</v>
      </c>
      <c r="AT12">
        <v>0</v>
      </c>
      <c r="AU12">
        <v>3</v>
      </c>
      <c r="AV12">
        <v>4</v>
      </c>
      <c r="AW12">
        <v>79</v>
      </c>
      <c r="AX12">
        <v>68</v>
      </c>
      <c r="AY12">
        <v>0</v>
      </c>
      <c r="AZ12">
        <v>42</v>
      </c>
      <c r="BA12">
        <v>51</v>
      </c>
      <c r="BB12">
        <v>0</v>
      </c>
      <c r="BC12">
        <v>73</v>
      </c>
      <c r="BD12">
        <v>30</v>
      </c>
      <c r="BE12">
        <v>18</v>
      </c>
      <c r="BF12">
        <v>0</v>
      </c>
      <c r="BG12">
        <v>0</v>
      </c>
      <c r="BH12">
        <v>13</v>
      </c>
      <c r="BI12">
        <v>8</v>
      </c>
      <c r="BJ12">
        <v>30</v>
      </c>
      <c r="BK12">
        <v>0</v>
      </c>
      <c r="BL12">
        <v>10</v>
      </c>
      <c r="BM12">
        <v>0</v>
      </c>
      <c r="BN12">
        <v>12</v>
      </c>
      <c r="BO12">
        <v>0</v>
      </c>
      <c r="BP12">
        <v>0</v>
      </c>
      <c r="BQ12">
        <v>10</v>
      </c>
      <c r="BR12">
        <v>9</v>
      </c>
      <c r="BS12">
        <v>13</v>
      </c>
      <c r="BT12">
        <v>0</v>
      </c>
      <c r="BU12">
        <v>39</v>
      </c>
      <c r="BV12">
        <v>14</v>
      </c>
      <c r="BW12">
        <v>11</v>
      </c>
      <c r="BX12">
        <v>5</v>
      </c>
      <c r="BY12">
        <v>11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3</v>
      </c>
      <c r="CL12">
        <v>0</v>
      </c>
      <c r="CM12">
        <v>0</v>
      </c>
      <c r="CN12">
        <v>8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0</v>
      </c>
      <c r="DC12">
        <v>0</v>
      </c>
      <c r="DD12">
        <v>0</v>
      </c>
      <c r="DE12">
        <v>0</v>
      </c>
      <c r="DF12">
        <v>0</v>
      </c>
    </row>
    <row r="13" spans="1:110" x14ac:dyDescent="0.25">
      <c r="A13" t="s">
        <v>121</v>
      </c>
      <c r="B13">
        <v>4974</v>
      </c>
      <c r="C13">
        <v>54</v>
      </c>
      <c r="D13">
        <v>5354</v>
      </c>
      <c r="E13">
        <v>3558</v>
      </c>
      <c r="F13">
        <v>15185</v>
      </c>
      <c r="G13">
        <v>1401</v>
      </c>
      <c r="H13">
        <v>2444</v>
      </c>
      <c r="I13">
        <v>270</v>
      </c>
      <c r="J13">
        <v>6</v>
      </c>
      <c r="K13">
        <v>9</v>
      </c>
      <c r="L13">
        <v>82</v>
      </c>
      <c r="M13">
        <v>533</v>
      </c>
      <c r="N13">
        <v>251</v>
      </c>
      <c r="O13">
        <v>7</v>
      </c>
      <c r="P13">
        <v>5</v>
      </c>
      <c r="Q13">
        <v>34</v>
      </c>
      <c r="R13">
        <v>253</v>
      </c>
      <c r="S13">
        <v>140</v>
      </c>
      <c r="T13">
        <v>0</v>
      </c>
      <c r="U13">
        <v>15</v>
      </c>
      <c r="V13">
        <v>115</v>
      </c>
      <c r="W13">
        <v>134</v>
      </c>
      <c r="X13">
        <v>0</v>
      </c>
      <c r="Y13">
        <v>283</v>
      </c>
      <c r="Z13">
        <v>6</v>
      </c>
      <c r="AA13">
        <v>885</v>
      </c>
      <c r="AB13">
        <v>77</v>
      </c>
      <c r="AC13">
        <v>0</v>
      </c>
      <c r="AD13">
        <v>0</v>
      </c>
      <c r="AE13">
        <v>98</v>
      </c>
      <c r="AF13">
        <v>252</v>
      </c>
      <c r="AG13">
        <v>33</v>
      </c>
      <c r="AH13">
        <v>37</v>
      </c>
      <c r="AI13">
        <v>8</v>
      </c>
      <c r="AJ13">
        <v>106</v>
      </c>
      <c r="AK13">
        <v>44</v>
      </c>
      <c r="AL13">
        <v>47</v>
      </c>
      <c r="AM13">
        <v>228</v>
      </c>
      <c r="AN13">
        <v>84</v>
      </c>
      <c r="AO13">
        <v>27</v>
      </c>
      <c r="AP13">
        <v>469</v>
      </c>
      <c r="AQ13">
        <v>52</v>
      </c>
      <c r="AR13">
        <v>14</v>
      </c>
      <c r="AS13">
        <v>87</v>
      </c>
      <c r="AT13">
        <v>0</v>
      </c>
      <c r="AU13">
        <v>0</v>
      </c>
      <c r="AV13">
        <v>26</v>
      </c>
      <c r="AW13">
        <v>89</v>
      </c>
      <c r="AX13">
        <v>15</v>
      </c>
      <c r="AY13">
        <v>0</v>
      </c>
      <c r="AZ13">
        <v>44</v>
      </c>
      <c r="BA13">
        <v>34</v>
      </c>
      <c r="BB13">
        <v>0</v>
      </c>
      <c r="BC13">
        <v>45</v>
      </c>
      <c r="BD13">
        <v>21</v>
      </c>
      <c r="BE13">
        <v>18</v>
      </c>
      <c r="BF13">
        <v>0</v>
      </c>
      <c r="BG13">
        <v>0</v>
      </c>
      <c r="BH13">
        <v>14</v>
      </c>
      <c r="BI13">
        <v>0</v>
      </c>
      <c r="BJ13">
        <v>42</v>
      </c>
      <c r="BK13">
        <v>0</v>
      </c>
      <c r="BL13">
        <v>13</v>
      </c>
      <c r="BM13">
        <v>0</v>
      </c>
      <c r="BN13">
        <v>0</v>
      </c>
      <c r="BO13">
        <v>9</v>
      </c>
      <c r="BP13">
        <v>0</v>
      </c>
      <c r="BQ13">
        <v>32</v>
      </c>
      <c r="BR13">
        <v>10</v>
      </c>
      <c r="BS13">
        <v>30</v>
      </c>
      <c r="BT13">
        <v>4</v>
      </c>
      <c r="BU13">
        <v>54</v>
      </c>
      <c r="BV13">
        <v>19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9</v>
      </c>
      <c r="CE13">
        <v>0</v>
      </c>
      <c r="CF13">
        <v>0</v>
      </c>
      <c r="CG13">
        <v>0</v>
      </c>
      <c r="CH13">
        <v>3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3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6</v>
      </c>
      <c r="CY13">
        <v>0</v>
      </c>
      <c r="CZ13">
        <v>0</v>
      </c>
      <c r="DA13">
        <v>0</v>
      </c>
      <c r="DB13">
        <v>0</v>
      </c>
      <c r="DC13">
        <v>3</v>
      </c>
      <c r="DD13">
        <v>0</v>
      </c>
      <c r="DE13">
        <v>0</v>
      </c>
      <c r="DF13">
        <v>0</v>
      </c>
    </row>
    <row r="14" spans="1:110" x14ac:dyDescent="0.25">
      <c r="A14" t="s">
        <v>122</v>
      </c>
      <c r="B14">
        <v>26291</v>
      </c>
      <c r="C14">
        <v>286</v>
      </c>
      <c r="D14">
        <v>3890</v>
      </c>
      <c r="E14">
        <v>2661</v>
      </c>
      <c r="F14">
        <v>5062</v>
      </c>
      <c r="G14">
        <v>5872</v>
      </c>
      <c r="H14">
        <v>133</v>
      </c>
      <c r="I14">
        <v>507</v>
      </c>
      <c r="J14">
        <v>44</v>
      </c>
      <c r="K14">
        <v>434</v>
      </c>
      <c r="L14">
        <v>84</v>
      </c>
      <c r="M14">
        <v>297</v>
      </c>
      <c r="N14">
        <v>483</v>
      </c>
      <c r="O14">
        <v>65</v>
      </c>
      <c r="P14">
        <v>27</v>
      </c>
      <c r="Q14">
        <v>58</v>
      </c>
      <c r="R14">
        <v>162</v>
      </c>
      <c r="S14">
        <v>158</v>
      </c>
      <c r="T14">
        <v>0</v>
      </c>
      <c r="U14">
        <v>99</v>
      </c>
      <c r="V14">
        <v>103</v>
      </c>
      <c r="W14">
        <v>81</v>
      </c>
      <c r="X14">
        <v>7</v>
      </c>
      <c r="Y14">
        <v>355</v>
      </c>
      <c r="Z14">
        <v>0</v>
      </c>
      <c r="AA14">
        <v>186</v>
      </c>
      <c r="AB14">
        <v>28</v>
      </c>
      <c r="AC14">
        <v>12</v>
      </c>
      <c r="AD14">
        <v>3</v>
      </c>
      <c r="AE14">
        <v>302</v>
      </c>
      <c r="AF14">
        <v>682</v>
      </c>
      <c r="AG14">
        <v>267</v>
      </c>
      <c r="AH14">
        <v>164</v>
      </c>
      <c r="AI14">
        <v>5</v>
      </c>
      <c r="AJ14">
        <v>10</v>
      </c>
      <c r="AK14">
        <v>12</v>
      </c>
      <c r="AL14">
        <v>34</v>
      </c>
      <c r="AM14">
        <v>18</v>
      </c>
      <c r="AN14">
        <v>26</v>
      </c>
      <c r="AO14">
        <v>134</v>
      </c>
      <c r="AP14">
        <v>87</v>
      </c>
      <c r="AQ14">
        <v>0</v>
      </c>
      <c r="AR14">
        <v>247</v>
      </c>
      <c r="AS14">
        <v>24</v>
      </c>
      <c r="AT14">
        <v>10</v>
      </c>
      <c r="AU14">
        <v>0</v>
      </c>
      <c r="AV14">
        <v>52</v>
      </c>
      <c r="AW14">
        <v>111</v>
      </c>
      <c r="AX14">
        <v>143</v>
      </c>
      <c r="AY14">
        <v>0</v>
      </c>
      <c r="AZ14">
        <v>32</v>
      </c>
      <c r="BA14">
        <v>19</v>
      </c>
      <c r="BB14">
        <v>0</v>
      </c>
      <c r="BC14">
        <v>0</v>
      </c>
      <c r="BD14">
        <v>8</v>
      </c>
      <c r="BE14">
        <v>49</v>
      </c>
      <c r="BF14">
        <v>0</v>
      </c>
      <c r="BG14">
        <v>0</v>
      </c>
      <c r="BH14">
        <v>0</v>
      </c>
      <c r="BI14">
        <v>4</v>
      </c>
      <c r="BJ14">
        <v>6</v>
      </c>
      <c r="BK14">
        <v>0</v>
      </c>
      <c r="BL14">
        <v>6</v>
      </c>
      <c r="BM14">
        <v>0</v>
      </c>
      <c r="BN14">
        <v>23</v>
      </c>
      <c r="BO14">
        <v>0</v>
      </c>
      <c r="BP14">
        <v>0</v>
      </c>
      <c r="BQ14">
        <v>0</v>
      </c>
      <c r="BR14">
        <v>8</v>
      </c>
      <c r="BS14">
        <v>42</v>
      </c>
      <c r="BT14">
        <v>0</v>
      </c>
      <c r="BU14">
        <v>0</v>
      </c>
      <c r="BV14">
        <v>0</v>
      </c>
      <c r="BW14">
        <v>10</v>
      </c>
      <c r="BX14">
        <v>4</v>
      </c>
      <c r="BY14">
        <v>31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6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  <c r="DC14">
        <v>0</v>
      </c>
      <c r="DD14">
        <v>0</v>
      </c>
      <c r="DE14">
        <v>0</v>
      </c>
      <c r="DF14">
        <v>0</v>
      </c>
    </row>
    <row r="15" spans="1:110" x14ac:dyDescent="0.25">
      <c r="A15" t="s">
        <v>123</v>
      </c>
      <c r="B15">
        <v>7507</v>
      </c>
      <c r="C15">
        <v>51</v>
      </c>
      <c r="D15">
        <v>5217</v>
      </c>
      <c r="E15">
        <v>6415</v>
      </c>
      <c r="F15">
        <v>11292</v>
      </c>
      <c r="G15">
        <v>2442</v>
      </c>
      <c r="H15">
        <v>1711</v>
      </c>
      <c r="I15">
        <v>331</v>
      </c>
      <c r="J15">
        <v>0</v>
      </c>
      <c r="K15">
        <v>0</v>
      </c>
      <c r="L15">
        <v>56</v>
      </c>
      <c r="M15">
        <v>636</v>
      </c>
      <c r="N15">
        <v>302</v>
      </c>
      <c r="O15">
        <v>0</v>
      </c>
      <c r="P15">
        <v>17</v>
      </c>
      <c r="Q15">
        <v>156</v>
      </c>
      <c r="R15">
        <v>164</v>
      </c>
      <c r="S15">
        <v>55</v>
      </c>
      <c r="T15">
        <v>0</v>
      </c>
      <c r="U15">
        <v>19</v>
      </c>
      <c r="V15">
        <v>141</v>
      </c>
      <c r="W15">
        <v>462</v>
      </c>
      <c r="X15">
        <v>0</v>
      </c>
      <c r="Y15">
        <v>250</v>
      </c>
      <c r="Z15">
        <v>0</v>
      </c>
      <c r="AA15">
        <v>511</v>
      </c>
      <c r="AB15">
        <v>192</v>
      </c>
      <c r="AC15">
        <v>18</v>
      </c>
      <c r="AD15">
        <v>0</v>
      </c>
      <c r="AE15">
        <v>110</v>
      </c>
      <c r="AF15">
        <v>395</v>
      </c>
      <c r="AG15">
        <v>80</v>
      </c>
      <c r="AH15">
        <v>74</v>
      </c>
      <c r="AI15">
        <v>8</v>
      </c>
      <c r="AJ15">
        <v>55</v>
      </c>
      <c r="AK15">
        <v>322</v>
      </c>
      <c r="AL15">
        <v>158</v>
      </c>
      <c r="AM15">
        <v>119</v>
      </c>
      <c r="AN15">
        <v>201</v>
      </c>
      <c r="AO15">
        <v>27</v>
      </c>
      <c r="AP15">
        <v>324</v>
      </c>
      <c r="AQ15">
        <v>61</v>
      </c>
      <c r="AR15">
        <v>9</v>
      </c>
      <c r="AS15">
        <v>57</v>
      </c>
      <c r="AT15">
        <v>0</v>
      </c>
      <c r="AU15">
        <v>2</v>
      </c>
      <c r="AV15">
        <v>5</v>
      </c>
      <c r="AW15">
        <v>98</v>
      </c>
      <c r="AX15">
        <v>39</v>
      </c>
      <c r="AY15">
        <v>0</v>
      </c>
      <c r="AZ15">
        <v>44</v>
      </c>
      <c r="BA15">
        <v>46</v>
      </c>
      <c r="BB15">
        <v>0</v>
      </c>
      <c r="BC15">
        <v>78</v>
      </c>
      <c r="BD15">
        <v>21</v>
      </c>
      <c r="BE15">
        <v>14</v>
      </c>
      <c r="BF15">
        <v>0</v>
      </c>
      <c r="BG15">
        <v>0</v>
      </c>
      <c r="BH15">
        <v>13</v>
      </c>
      <c r="BI15">
        <v>8</v>
      </c>
      <c r="BJ15">
        <v>35</v>
      </c>
      <c r="BK15">
        <v>0</v>
      </c>
      <c r="BL15">
        <v>13</v>
      </c>
      <c r="BM15">
        <v>0</v>
      </c>
      <c r="BN15">
        <v>5</v>
      </c>
      <c r="BO15">
        <v>6</v>
      </c>
      <c r="BP15">
        <v>0</v>
      </c>
      <c r="BQ15">
        <v>14</v>
      </c>
      <c r="BR15">
        <v>11</v>
      </c>
      <c r="BS15">
        <v>32</v>
      </c>
      <c r="BT15">
        <v>0</v>
      </c>
      <c r="BU15">
        <v>36</v>
      </c>
      <c r="BV15">
        <v>5</v>
      </c>
      <c r="BW15">
        <v>0</v>
      </c>
      <c r="BX15">
        <v>5</v>
      </c>
      <c r="BY15">
        <v>6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12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</row>
    <row r="16" spans="1:110" x14ac:dyDescent="0.25">
      <c r="A16" t="s">
        <v>124</v>
      </c>
      <c r="B16">
        <v>31284</v>
      </c>
      <c r="C16">
        <v>253</v>
      </c>
      <c r="D16">
        <v>4141</v>
      </c>
      <c r="E16">
        <v>3287</v>
      </c>
      <c r="F16">
        <v>5137</v>
      </c>
      <c r="G16">
        <v>7235</v>
      </c>
      <c r="H16">
        <v>105</v>
      </c>
      <c r="I16">
        <v>510</v>
      </c>
      <c r="J16">
        <v>28</v>
      </c>
      <c r="K16">
        <v>552</v>
      </c>
      <c r="L16">
        <v>89</v>
      </c>
      <c r="M16">
        <v>287</v>
      </c>
      <c r="N16">
        <v>366</v>
      </c>
      <c r="O16">
        <v>83</v>
      </c>
      <c r="P16">
        <v>17</v>
      </c>
      <c r="Q16">
        <v>70</v>
      </c>
      <c r="R16">
        <v>137</v>
      </c>
      <c r="S16">
        <v>180</v>
      </c>
      <c r="T16">
        <v>3</v>
      </c>
      <c r="U16">
        <v>139</v>
      </c>
      <c r="V16">
        <v>121</v>
      </c>
      <c r="W16">
        <v>139</v>
      </c>
      <c r="X16">
        <v>0</v>
      </c>
      <c r="Y16">
        <v>385</v>
      </c>
      <c r="Z16">
        <v>0</v>
      </c>
      <c r="AA16">
        <v>157</v>
      </c>
      <c r="AB16">
        <v>47</v>
      </c>
      <c r="AC16">
        <v>11</v>
      </c>
      <c r="AD16">
        <v>0</v>
      </c>
      <c r="AE16">
        <v>141</v>
      </c>
      <c r="AF16">
        <v>944</v>
      </c>
      <c r="AG16">
        <v>314</v>
      </c>
      <c r="AH16">
        <v>289</v>
      </c>
      <c r="AI16">
        <v>10</v>
      </c>
      <c r="AJ16">
        <v>0</v>
      </c>
      <c r="AK16">
        <v>13</v>
      </c>
      <c r="AL16">
        <v>38</v>
      </c>
      <c r="AM16">
        <v>15</v>
      </c>
      <c r="AN16">
        <v>7</v>
      </c>
      <c r="AO16">
        <v>239</v>
      </c>
      <c r="AP16">
        <v>72</v>
      </c>
      <c r="AQ16">
        <v>0</v>
      </c>
      <c r="AR16">
        <v>216</v>
      </c>
      <c r="AS16">
        <v>33</v>
      </c>
      <c r="AT16">
        <v>0</v>
      </c>
      <c r="AU16">
        <v>5</v>
      </c>
      <c r="AV16">
        <v>49</v>
      </c>
      <c r="AW16">
        <v>181</v>
      </c>
      <c r="AX16">
        <v>192</v>
      </c>
      <c r="AY16">
        <v>0</v>
      </c>
      <c r="AZ16">
        <v>19</v>
      </c>
      <c r="BA16">
        <v>13</v>
      </c>
      <c r="BB16">
        <v>0</v>
      </c>
      <c r="BC16">
        <v>7</v>
      </c>
      <c r="BD16">
        <v>10</v>
      </c>
      <c r="BE16">
        <v>27</v>
      </c>
      <c r="BF16">
        <v>0</v>
      </c>
      <c r="BG16">
        <v>0</v>
      </c>
      <c r="BH16">
        <v>0</v>
      </c>
      <c r="BI16">
        <v>8</v>
      </c>
      <c r="BJ16">
        <v>11</v>
      </c>
      <c r="BK16">
        <v>0</v>
      </c>
      <c r="BL16">
        <v>0</v>
      </c>
      <c r="BM16">
        <v>0</v>
      </c>
      <c r="BN16">
        <v>36</v>
      </c>
      <c r="BO16">
        <v>7</v>
      </c>
      <c r="BP16">
        <v>0</v>
      </c>
      <c r="BQ16">
        <v>7</v>
      </c>
      <c r="BR16">
        <v>0</v>
      </c>
      <c r="BS16">
        <v>35</v>
      </c>
      <c r="BT16">
        <v>0</v>
      </c>
      <c r="BU16">
        <v>0</v>
      </c>
      <c r="BV16">
        <v>0</v>
      </c>
      <c r="BW16">
        <v>11</v>
      </c>
      <c r="BX16">
        <v>13</v>
      </c>
      <c r="BY16">
        <v>24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4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</row>
    <row r="17" spans="1:110" x14ac:dyDescent="0.25">
      <c r="A17" t="s">
        <v>125</v>
      </c>
      <c r="B17">
        <v>28599</v>
      </c>
      <c r="C17">
        <v>109</v>
      </c>
      <c r="D17">
        <v>8358</v>
      </c>
      <c r="E17">
        <v>4269</v>
      </c>
      <c r="F17">
        <v>7046</v>
      </c>
      <c r="G17">
        <v>3870</v>
      </c>
      <c r="H17">
        <v>40</v>
      </c>
      <c r="I17">
        <v>150</v>
      </c>
      <c r="J17">
        <v>9</v>
      </c>
      <c r="K17">
        <v>49</v>
      </c>
      <c r="L17">
        <v>1037</v>
      </c>
      <c r="M17">
        <v>415</v>
      </c>
      <c r="N17">
        <v>96</v>
      </c>
      <c r="O17">
        <v>30</v>
      </c>
      <c r="P17">
        <v>47</v>
      </c>
      <c r="Q17">
        <v>500</v>
      </c>
      <c r="R17">
        <v>273</v>
      </c>
      <c r="S17">
        <v>287</v>
      </c>
      <c r="T17">
        <v>101</v>
      </c>
      <c r="U17">
        <v>522</v>
      </c>
      <c r="V17">
        <v>492</v>
      </c>
      <c r="W17">
        <v>31</v>
      </c>
      <c r="X17">
        <v>0</v>
      </c>
      <c r="Y17">
        <v>108</v>
      </c>
      <c r="Z17">
        <v>6</v>
      </c>
      <c r="AA17">
        <v>206</v>
      </c>
      <c r="AB17">
        <v>10</v>
      </c>
      <c r="AC17">
        <v>52</v>
      </c>
      <c r="AD17">
        <v>0</v>
      </c>
      <c r="AE17">
        <v>44</v>
      </c>
      <c r="AF17">
        <v>280</v>
      </c>
      <c r="AG17">
        <v>51</v>
      </c>
      <c r="AH17">
        <v>562</v>
      </c>
      <c r="AI17">
        <v>6</v>
      </c>
      <c r="AJ17">
        <v>15</v>
      </c>
      <c r="AK17">
        <v>23</v>
      </c>
      <c r="AL17">
        <v>0</v>
      </c>
      <c r="AM17">
        <v>0</v>
      </c>
      <c r="AN17">
        <v>0</v>
      </c>
      <c r="AO17">
        <v>30</v>
      </c>
      <c r="AP17">
        <v>124</v>
      </c>
      <c r="AQ17">
        <v>26</v>
      </c>
      <c r="AR17">
        <v>13</v>
      </c>
      <c r="AS17">
        <v>0</v>
      </c>
      <c r="AT17">
        <v>17</v>
      </c>
      <c r="AU17">
        <v>15</v>
      </c>
      <c r="AV17">
        <v>38</v>
      </c>
      <c r="AW17">
        <v>70</v>
      </c>
      <c r="AX17">
        <v>18</v>
      </c>
      <c r="AY17">
        <v>0</v>
      </c>
      <c r="AZ17">
        <v>6</v>
      </c>
      <c r="BA17">
        <v>72</v>
      </c>
      <c r="BB17">
        <v>0</v>
      </c>
      <c r="BC17">
        <v>16</v>
      </c>
      <c r="BD17">
        <v>0</v>
      </c>
      <c r="BE17">
        <v>0</v>
      </c>
      <c r="BF17">
        <v>6</v>
      </c>
      <c r="BG17">
        <v>33</v>
      </c>
      <c r="BH17">
        <v>4</v>
      </c>
      <c r="BI17">
        <v>9</v>
      </c>
      <c r="BJ17">
        <v>0</v>
      </c>
      <c r="BK17">
        <v>0</v>
      </c>
      <c r="BL17">
        <v>0</v>
      </c>
      <c r="BM17">
        <v>0</v>
      </c>
      <c r="BN17">
        <v>25</v>
      </c>
      <c r="BO17">
        <v>17</v>
      </c>
      <c r="BP17">
        <v>0</v>
      </c>
      <c r="BQ17">
        <v>0</v>
      </c>
      <c r="BR17">
        <v>0</v>
      </c>
      <c r="BS17">
        <v>19</v>
      </c>
      <c r="BT17">
        <v>0</v>
      </c>
      <c r="BU17">
        <v>0</v>
      </c>
      <c r="BV17">
        <v>0</v>
      </c>
      <c r="BW17">
        <v>0</v>
      </c>
      <c r="BX17">
        <v>6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0</v>
      </c>
      <c r="DF17">
        <v>0</v>
      </c>
    </row>
    <row r="18" spans="1:110" x14ac:dyDescent="0.25">
      <c r="A18" t="s">
        <v>126</v>
      </c>
      <c r="B18">
        <v>25229</v>
      </c>
      <c r="C18">
        <v>104</v>
      </c>
      <c r="D18">
        <v>8096</v>
      </c>
      <c r="E18">
        <v>4373</v>
      </c>
      <c r="F18">
        <v>7375</v>
      </c>
      <c r="G18">
        <v>4925</v>
      </c>
      <c r="H18">
        <v>90</v>
      </c>
      <c r="I18">
        <v>116</v>
      </c>
      <c r="J18">
        <v>11</v>
      </c>
      <c r="K18">
        <v>42</v>
      </c>
      <c r="L18">
        <v>986</v>
      </c>
      <c r="M18">
        <v>652</v>
      </c>
      <c r="N18">
        <v>100</v>
      </c>
      <c r="O18">
        <v>32</v>
      </c>
      <c r="P18">
        <v>26</v>
      </c>
      <c r="Q18">
        <v>473</v>
      </c>
      <c r="R18">
        <v>251</v>
      </c>
      <c r="S18">
        <v>394</v>
      </c>
      <c r="T18">
        <v>99</v>
      </c>
      <c r="U18">
        <v>337</v>
      </c>
      <c r="V18">
        <v>448</v>
      </c>
      <c r="W18">
        <v>27</v>
      </c>
      <c r="X18">
        <v>0</v>
      </c>
      <c r="Y18">
        <v>126</v>
      </c>
      <c r="Z18">
        <v>6</v>
      </c>
      <c r="AA18">
        <v>288</v>
      </c>
      <c r="AB18">
        <v>9</v>
      </c>
      <c r="AC18">
        <v>42</v>
      </c>
      <c r="AD18">
        <v>8</v>
      </c>
      <c r="AE18">
        <v>9</v>
      </c>
      <c r="AF18">
        <v>238</v>
      </c>
      <c r="AG18">
        <v>97</v>
      </c>
      <c r="AH18">
        <v>514</v>
      </c>
      <c r="AI18">
        <v>9</v>
      </c>
      <c r="AJ18">
        <v>16</v>
      </c>
      <c r="AK18">
        <v>7</v>
      </c>
      <c r="AL18">
        <v>0</v>
      </c>
      <c r="AM18">
        <v>0</v>
      </c>
      <c r="AN18">
        <v>0</v>
      </c>
      <c r="AO18">
        <v>11</v>
      </c>
      <c r="AP18">
        <v>170</v>
      </c>
      <c r="AQ18">
        <v>28</v>
      </c>
      <c r="AR18">
        <v>7</v>
      </c>
      <c r="AS18">
        <v>0</v>
      </c>
      <c r="AT18">
        <v>9</v>
      </c>
      <c r="AU18">
        <v>14</v>
      </c>
      <c r="AV18">
        <v>33</v>
      </c>
      <c r="AW18">
        <v>66</v>
      </c>
      <c r="AX18">
        <v>74</v>
      </c>
      <c r="AY18">
        <v>0</v>
      </c>
      <c r="AZ18">
        <v>1</v>
      </c>
      <c r="BA18">
        <v>71</v>
      </c>
      <c r="BB18">
        <v>0</v>
      </c>
      <c r="BC18">
        <v>12</v>
      </c>
      <c r="BD18">
        <v>0</v>
      </c>
      <c r="BE18">
        <v>0</v>
      </c>
      <c r="BF18">
        <v>0</v>
      </c>
      <c r="BG18">
        <v>17</v>
      </c>
      <c r="BH18">
        <v>11</v>
      </c>
      <c r="BI18">
        <v>22</v>
      </c>
      <c r="BJ18">
        <v>0</v>
      </c>
      <c r="BK18">
        <v>0</v>
      </c>
      <c r="BL18">
        <v>0</v>
      </c>
      <c r="BM18">
        <v>0</v>
      </c>
      <c r="BN18">
        <v>14</v>
      </c>
      <c r="BO18">
        <v>5</v>
      </c>
      <c r="BP18">
        <v>0</v>
      </c>
      <c r="BQ18">
        <v>0</v>
      </c>
      <c r="BR18">
        <v>0</v>
      </c>
      <c r="BS18">
        <v>9</v>
      </c>
      <c r="BT18">
        <v>8</v>
      </c>
      <c r="BU18">
        <v>0</v>
      </c>
      <c r="BV18">
        <v>0</v>
      </c>
      <c r="BW18">
        <v>14</v>
      </c>
      <c r="BX18">
        <v>7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4</v>
      </c>
      <c r="CZ18">
        <v>0</v>
      </c>
      <c r="DA18">
        <v>0</v>
      </c>
      <c r="DB18">
        <v>0</v>
      </c>
      <c r="DC18">
        <v>0</v>
      </c>
      <c r="DD18">
        <v>0</v>
      </c>
      <c r="DE18">
        <v>0</v>
      </c>
      <c r="DF18">
        <v>0</v>
      </c>
    </row>
    <row r="19" spans="1:110" x14ac:dyDescent="0.25">
      <c r="A19" t="s">
        <v>127</v>
      </c>
      <c r="B19">
        <v>31569</v>
      </c>
      <c r="C19">
        <v>107</v>
      </c>
      <c r="D19">
        <v>8195</v>
      </c>
      <c r="E19">
        <v>3320</v>
      </c>
      <c r="F19">
        <v>8258</v>
      </c>
      <c r="G19">
        <v>5135</v>
      </c>
      <c r="H19">
        <v>51</v>
      </c>
      <c r="I19">
        <v>243</v>
      </c>
      <c r="J19">
        <v>5</v>
      </c>
      <c r="K19">
        <v>9</v>
      </c>
      <c r="L19">
        <v>1358</v>
      </c>
      <c r="M19">
        <v>589</v>
      </c>
      <c r="N19">
        <v>107</v>
      </c>
      <c r="O19">
        <v>32</v>
      </c>
      <c r="P19">
        <v>46</v>
      </c>
      <c r="Q19">
        <v>532</v>
      </c>
      <c r="R19">
        <v>256</v>
      </c>
      <c r="S19">
        <v>355</v>
      </c>
      <c r="T19">
        <v>102</v>
      </c>
      <c r="U19">
        <v>361</v>
      </c>
      <c r="V19">
        <v>418</v>
      </c>
      <c r="W19">
        <v>41</v>
      </c>
      <c r="X19">
        <v>0</v>
      </c>
      <c r="Y19">
        <v>109</v>
      </c>
      <c r="Z19">
        <v>0</v>
      </c>
      <c r="AA19">
        <v>183</v>
      </c>
      <c r="AB19">
        <v>0</v>
      </c>
      <c r="AC19">
        <v>69</v>
      </c>
      <c r="AD19">
        <v>18</v>
      </c>
      <c r="AE19">
        <v>110</v>
      </c>
      <c r="AF19">
        <v>320</v>
      </c>
      <c r="AG19">
        <v>97</v>
      </c>
      <c r="AH19">
        <v>577</v>
      </c>
      <c r="AI19">
        <v>0</v>
      </c>
      <c r="AJ19">
        <v>13</v>
      </c>
      <c r="AK19">
        <v>7</v>
      </c>
      <c r="AL19">
        <v>0</v>
      </c>
      <c r="AM19">
        <v>3</v>
      </c>
      <c r="AN19">
        <v>0</v>
      </c>
      <c r="AO19">
        <v>75</v>
      </c>
      <c r="AP19">
        <v>213</v>
      </c>
      <c r="AQ19">
        <v>25</v>
      </c>
      <c r="AR19">
        <v>14</v>
      </c>
      <c r="AS19">
        <v>0</v>
      </c>
      <c r="AT19">
        <v>16</v>
      </c>
      <c r="AU19">
        <v>23</v>
      </c>
      <c r="AV19">
        <v>26</v>
      </c>
      <c r="AW19">
        <v>68</v>
      </c>
      <c r="AX19">
        <v>86</v>
      </c>
      <c r="AY19">
        <v>3</v>
      </c>
      <c r="AZ19">
        <v>9</v>
      </c>
      <c r="BA19">
        <v>65</v>
      </c>
      <c r="BB19">
        <v>0</v>
      </c>
      <c r="BC19">
        <v>9</v>
      </c>
      <c r="BD19">
        <v>7</v>
      </c>
      <c r="BE19">
        <v>0</v>
      </c>
      <c r="BF19">
        <v>0</v>
      </c>
      <c r="BG19">
        <v>27</v>
      </c>
      <c r="BH19">
        <v>0</v>
      </c>
      <c r="BI19">
        <v>12</v>
      </c>
      <c r="BJ19">
        <v>0</v>
      </c>
      <c r="BK19">
        <v>0</v>
      </c>
      <c r="BL19">
        <v>0</v>
      </c>
      <c r="BM19">
        <v>0</v>
      </c>
      <c r="BN19">
        <v>28</v>
      </c>
      <c r="BO19">
        <v>12</v>
      </c>
      <c r="BP19">
        <v>0</v>
      </c>
      <c r="BQ19">
        <v>0</v>
      </c>
      <c r="BR19">
        <v>0</v>
      </c>
      <c r="BS19">
        <v>16</v>
      </c>
      <c r="BT19">
        <v>6</v>
      </c>
      <c r="BU19">
        <v>0</v>
      </c>
      <c r="BV19">
        <v>4</v>
      </c>
      <c r="BW19">
        <v>0</v>
      </c>
      <c r="BX19">
        <v>0</v>
      </c>
      <c r="BY19">
        <v>4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>
        <v>0</v>
      </c>
      <c r="DC19">
        <v>0</v>
      </c>
      <c r="DD19">
        <v>0</v>
      </c>
      <c r="DE19">
        <v>0</v>
      </c>
      <c r="DF19">
        <v>0</v>
      </c>
    </row>
    <row r="20" spans="1:110" x14ac:dyDescent="0.25">
      <c r="A20" t="s">
        <v>128</v>
      </c>
      <c r="B20">
        <v>5800</v>
      </c>
      <c r="C20">
        <v>30</v>
      </c>
      <c r="D20">
        <v>4298</v>
      </c>
      <c r="E20">
        <v>6153</v>
      </c>
      <c r="F20">
        <v>13579</v>
      </c>
      <c r="G20">
        <v>1411</v>
      </c>
      <c r="H20">
        <v>1235</v>
      </c>
      <c r="I20">
        <v>352</v>
      </c>
      <c r="J20">
        <v>0</v>
      </c>
      <c r="K20">
        <v>0</v>
      </c>
      <c r="L20">
        <v>85</v>
      </c>
      <c r="M20">
        <v>428</v>
      </c>
      <c r="N20">
        <v>184</v>
      </c>
      <c r="O20">
        <v>0</v>
      </c>
      <c r="P20">
        <v>4</v>
      </c>
      <c r="Q20">
        <v>25</v>
      </c>
      <c r="R20">
        <v>187</v>
      </c>
      <c r="S20">
        <v>89</v>
      </c>
      <c r="T20">
        <v>0</v>
      </c>
      <c r="U20">
        <v>74</v>
      </c>
      <c r="V20">
        <v>192</v>
      </c>
      <c r="W20">
        <v>379</v>
      </c>
      <c r="X20">
        <v>0</v>
      </c>
      <c r="Y20">
        <v>299</v>
      </c>
      <c r="Z20">
        <v>0</v>
      </c>
      <c r="AA20">
        <v>355</v>
      </c>
      <c r="AB20">
        <v>47</v>
      </c>
      <c r="AC20">
        <v>0</v>
      </c>
      <c r="AD20">
        <v>0</v>
      </c>
      <c r="AE20">
        <v>168</v>
      </c>
      <c r="AF20">
        <v>197</v>
      </c>
      <c r="AG20">
        <v>25</v>
      </c>
      <c r="AH20">
        <v>72</v>
      </c>
      <c r="AI20">
        <v>0</v>
      </c>
      <c r="AJ20">
        <v>78</v>
      </c>
      <c r="AK20">
        <v>59</v>
      </c>
      <c r="AL20">
        <v>62</v>
      </c>
      <c r="AM20">
        <v>30</v>
      </c>
      <c r="AN20">
        <v>38</v>
      </c>
      <c r="AO20">
        <v>30</v>
      </c>
      <c r="AP20">
        <v>467</v>
      </c>
      <c r="AQ20">
        <v>100</v>
      </c>
      <c r="AR20">
        <v>0</v>
      </c>
      <c r="AS20">
        <v>44</v>
      </c>
      <c r="AT20">
        <v>7</v>
      </c>
      <c r="AU20">
        <v>0</v>
      </c>
      <c r="AV20">
        <v>10</v>
      </c>
      <c r="AW20">
        <v>74</v>
      </c>
      <c r="AX20">
        <v>155</v>
      </c>
      <c r="AY20">
        <v>0</v>
      </c>
      <c r="AZ20">
        <v>15</v>
      </c>
      <c r="BA20">
        <v>12</v>
      </c>
      <c r="BB20">
        <v>0</v>
      </c>
      <c r="BC20">
        <v>3</v>
      </c>
      <c r="BD20">
        <v>11</v>
      </c>
      <c r="BE20">
        <v>26</v>
      </c>
      <c r="BF20">
        <v>0</v>
      </c>
      <c r="BG20">
        <v>3</v>
      </c>
      <c r="BH20">
        <v>14</v>
      </c>
      <c r="BI20">
        <v>6</v>
      </c>
      <c r="BJ20">
        <v>7</v>
      </c>
      <c r="BK20">
        <v>0</v>
      </c>
      <c r="BL20">
        <v>0</v>
      </c>
      <c r="BM20">
        <v>0</v>
      </c>
      <c r="BN20">
        <v>0</v>
      </c>
      <c r="BO20">
        <v>9</v>
      </c>
      <c r="BP20">
        <v>0</v>
      </c>
      <c r="BQ20">
        <v>56</v>
      </c>
      <c r="BR20">
        <v>23</v>
      </c>
      <c r="BS20">
        <v>13</v>
      </c>
      <c r="BT20">
        <v>5</v>
      </c>
      <c r="BU20">
        <v>0</v>
      </c>
      <c r="BV20">
        <v>14</v>
      </c>
      <c r="BW20">
        <v>11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13</v>
      </c>
      <c r="CF20">
        <v>0</v>
      </c>
      <c r="CG20">
        <v>0</v>
      </c>
      <c r="CH20">
        <v>5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3</v>
      </c>
      <c r="CO20">
        <v>0</v>
      </c>
      <c r="CP20">
        <v>0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0</v>
      </c>
      <c r="DF20">
        <v>0</v>
      </c>
    </row>
    <row r="21" spans="1:110" x14ac:dyDescent="0.25">
      <c r="A21" t="s">
        <v>129</v>
      </c>
      <c r="B21">
        <v>8163</v>
      </c>
      <c r="C21">
        <v>45</v>
      </c>
      <c r="D21">
        <v>5322</v>
      </c>
      <c r="E21">
        <v>9968</v>
      </c>
      <c r="F21">
        <v>16245</v>
      </c>
      <c r="G21">
        <v>2926</v>
      </c>
      <c r="H21">
        <v>2515</v>
      </c>
      <c r="I21">
        <v>266</v>
      </c>
      <c r="J21">
        <v>7</v>
      </c>
      <c r="K21">
        <v>0</v>
      </c>
      <c r="L21">
        <v>84</v>
      </c>
      <c r="M21">
        <v>375</v>
      </c>
      <c r="N21">
        <v>332</v>
      </c>
      <c r="O21">
        <v>0</v>
      </c>
      <c r="P21">
        <v>6</v>
      </c>
      <c r="Q21">
        <v>91</v>
      </c>
      <c r="R21">
        <v>257</v>
      </c>
      <c r="S21">
        <v>62</v>
      </c>
      <c r="T21">
        <v>0</v>
      </c>
      <c r="U21">
        <v>103</v>
      </c>
      <c r="V21">
        <v>641</v>
      </c>
      <c r="W21">
        <v>1189</v>
      </c>
      <c r="X21">
        <v>5</v>
      </c>
      <c r="Y21">
        <v>216</v>
      </c>
      <c r="Z21">
        <v>2</v>
      </c>
      <c r="AA21">
        <v>160</v>
      </c>
      <c r="AB21">
        <v>77</v>
      </c>
      <c r="AC21">
        <v>0</v>
      </c>
      <c r="AD21">
        <v>0</v>
      </c>
      <c r="AE21">
        <v>231</v>
      </c>
      <c r="AF21">
        <v>327</v>
      </c>
      <c r="AG21">
        <v>5</v>
      </c>
      <c r="AH21">
        <v>139</v>
      </c>
      <c r="AI21">
        <v>13</v>
      </c>
      <c r="AJ21">
        <v>42</v>
      </c>
      <c r="AK21">
        <v>38</v>
      </c>
      <c r="AL21">
        <v>85</v>
      </c>
      <c r="AM21">
        <v>83</v>
      </c>
      <c r="AN21">
        <v>30</v>
      </c>
      <c r="AO21">
        <v>82</v>
      </c>
      <c r="AP21">
        <v>180</v>
      </c>
      <c r="AQ21">
        <v>292</v>
      </c>
      <c r="AR21">
        <v>6</v>
      </c>
      <c r="AS21">
        <v>47</v>
      </c>
      <c r="AT21">
        <v>0</v>
      </c>
      <c r="AU21">
        <v>6</v>
      </c>
      <c r="AV21">
        <v>8</v>
      </c>
      <c r="AW21">
        <v>102</v>
      </c>
      <c r="AX21">
        <v>41</v>
      </c>
      <c r="AY21">
        <v>0</v>
      </c>
      <c r="AZ21">
        <v>6</v>
      </c>
      <c r="BA21">
        <v>21</v>
      </c>
      <c r="BB21">
        <v>0</v>
      </c>
      <c r="BC21">
        <v>5</v>
      </c>
      <c r="BD21">
        <v>29</v>
      </c>
      <c r="BE21">
        <v>10</v>
      </c>
      <c r="BF21">
        <v>0</v>
      </c>
      <c r="BG21">
        <v>10</v>
      </c>
      <c r="BH21">
        <v>21</v>
      </c>
      <c r="BI21">
        <v>18</v>
      </c>
      <c r="BJ21">
        <v>29</v>
      </c>
      <c r="BK21">
        <v>0</v>
      </c>
      <c r="BL21">
        <v>0</v>
      </c>
      <c r="BM21">
        <v>0</v>
      </c>
      <c r="BN21">
        <v>9</v>
      </c>
      <c r="BO21">
        <v>8</v>
      </c>
      <c r="BP21">
        <v>16</v>
      </c>
      <c r="BQ21">
        <v>0</v>
      </c>
      <c r="BR21">
        <v>13</v>
      </c>
      <c r="BS21">
        <v>12</v>
      </c>
      <c r="BT21">
        <v>0</v>
      </c>
      <c r="BU21">
        <v>0</v>
      </c>
      <c r="BV21">
        <v>7</v>
      </c>
      <c r="BW21">
        <v>0</v>
      </c>
      <c r="BX21">
        <v>6</v>
      </c>
      <c r="BY21">
        <v>0</v>
      </c>
      <c r="BZ21">
        <v>0</v>
      </c>
      <c r="CA21">
        <v>0</v>
      </c>
      <c r="CB21">
        <v>12</v>
      </c>
      <c r="CC21">
        <v>0</v>
      </c>
      <c r="CD21">
        <v>10</v>
      </c>
      <c r="CE21">
        <v>0</v>
      </c>
      <c r="CF21">
        <v>0</v>
      </c>
      <c r="CG21">
        <v>0</v>
      </c>
      <c r="CH21">
        <v>3</v>
      </c>
      <c r="CI21">
        <v>0</v>
      </c>
      <c r="CJ21">
        <v>0</v>
      </c>
      <c r="CK21">
        <v>0</v>
      </c>
      <c r="CL21">
        <v>0</v>
      </c>
      <c r="CM21">
        <v>6</v>
      </c>
      <c r="CN21">
        <v>0</v>
      </c>
      <c r="CO21">
        <v>0</v>
      </c>
      <c r="CP21">
        <v>2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0</v>
      </c>
      <c r="DE21">
        <v>0</v>
      </c>
      <c r="DF21">
        <v>0</v>
      </c>
    </row>
    <row r="22" spans="1:110" x14ac:dyDescent="0.25">
      <c r="A22" t="s">
        <v>130</v>
      </c>
      <c r="B22">
        <v>9625</v>
      </c>
      <c r="C22">
        <v>50</v>
      </c>
      <c r="D22">
        <v>4273</v>
      </c>
      <c r="E22">
        <v>7478</v>
      </c>
      <c r="F22">
        <v>13982</v>
      </c>
      <c r="G22">
        <v>2032</v>
      </c>
      <c r="H22">
        <v>2087</v>
      </c>
      <c r="I22">
        <v>237</v>
      </c>
      <c r="J22">
        <v>0</v>
      </c>
      <c r="K22">
        <v>6</v>
      </c>
      <c r="L22">
        <v>77</v>
      </c>
      <c r="M22">
        <v>260</v>
      </c>
      <c r="N22">
        <v>483</v>
      </c>
      <c r="O22">
        <v>0</v>
      </c>
      <c r="P22">
        <v>12</v>
      </c>
      <c r="Q22">
        <v>203</v>
      </c>
      <c r="R22">
        <v>202</v>
      </c>
      <c r="S22">
        <v>121</v>
      </c>
      <c r="T22">
        <v>0</v>
      </c>
      <c r="U22">
        <v>31</v>
      </c>
      <c r="V22">
        <v>438</v>
      </c>
      <c r="W22">
        <v>893</v>
      </c>
      <c r="X22">
        <v>6</v>
      </c>
      <c r="Y22">
        <v>461</v>
      </c>
      <c r="Z22">
        <v>0</v>
      </c>
      <c r="AA22">
        <v>172</v>
      </c>
      <c r="AB22">
        <v>78</v>
      </c>
      <c r="AC22">
        <v>25</v>
      </c>
      <c r="AD22">
        <v>0</v>
      </c>
      <c r="AE22">
        <v>46</v>
      </c>
      <c r="AF22">
        <v>333</v>
      </c>
      <c r="AG22">
        <v>27</v>
      </c>
      <c r="AH22">
        <v>78</v>
      </c>
      <c r="AI22">
        <v>8</v>
      </c>
      <c r="AJ22">
        <v>43</v>
      </c>
      <c r="AK22">
        <v>37</v>
      </c>
      <c r="AL22">
        <v>127</v>
      </c>
      <c r="AM22">
        <v>194</v>
      </c>
      <c r="AN22">
        <v>37</v>
      </c>
      <c r="AO22">
        <v>29</v>
      </c>
      <c r="AP22">
        <v>164</v>
      </c>
      <c r="AQ22">
        <v>73</v>
      </c>
      <c r="AR22">
        <v>0</v>
      </c>
      <c r="AS22">
        <v>55</v>
      </c>
      <c r="AT22">
        <v>0</v>
      </c>
      <c r="AU22">
        <v>4</v>
      </c>
      <c r="AV22">
        <v>7</v>
      </c>
      <c r="AW22">
        <v>56</v>
      </c>
      <c r="AX22">
        <v>102</v>
      </c>
      <c r="AY22">
        <v>0</v>
      </c>
      <c r="AZ22">
        <v>17</v>
      </c>
      <c r="BA22">
        <v>9</v>
      </c>
      <c r="BB22">
        <v>0</v>
      </c>
      <c r="BC22">
        <v>9</v>
      </c>
      <c r="BD22">
        <v>19</v>
      </c>
      <c r="BE22">
        <v>55</v>
      </c>
      <c r="BF22">
        <v>16</v>
      </c>
      <c r="BG22">
        <v>5</v>
      </c>
      <c r="BH22">
        <v>9</v>
      </c>
      <c r="BI22">
        <v>26</v>
      </c>
      <c r="BJ22">
        <v>7</v>
      </c>
      <c r="BK22">
        <v>0</v>
      </c>
      <c r="BL22">
        <v>0</v>
      </c>
      <c r="BM22">
        <v>0</v>
      </c>
      <c r="BN22">
        <v>5</v>
      </c>
      <c r="BO22">
        <v>0</v>
      </c>
      <c r="BP22">
        <v>0</v>
      </c>
      <c r="BQ22">
        <v>0</v>
      </c>
      <c r="BR22">
        <v>0</v>
      </c>
      <c r="BS22">
        <v>29</v>
      </c>
      <c r="BT22">
        <v>0</v>
      </c>
      <c r="BU22">
        <v>0</v>
      </c>
      <c r="BV22">
        <v>0</v>
      </c>
      <c r="BW22">
        <v>61</v>
      </c>
      <c r="BX22">
        <v>4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5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0</v>
      </c>
      <c r="DC22">
        <v>0</v>
      </c>
      <c r="DD22">
        <v>0</v>
      </c>
      <c r="DE22">
        <v>0</v>
      </c>
      <c r="DF22">
        <v>0</v>
      </c>
    </row>
    <row r="23" spans="1:110" x14ac:dyDescent="0.25">
      <c r="A23" t="s">
        <v>131</v>
      </c>
      <c r="B23">
        <v>18421</v>
      </c>
      <c r="C23">
        <v>9836</v>
      </c>
      <c r="D23">
        <v>104</v>
      </c>
      <c r="E23">
        <v>2040</v>
      </c>
      <c r="F23">
        <v>2255</v>
      </c>
      <c r="G23">
        <v>3694</v>
      </c>
      <c r="H23">
        <v>110</v>
      </c>
      <c r="I23">
        <v>3158</v>
      </c>
      <c r="J23">
        <v>1470</v>
      </c>
      <c r="K23">
        <v>830</v>
      </c>
      <c r="L23">
        <v>0</v>
      </c>
      <c r="M23">
        <v>70</v>
      </c>
      <c r="N23">
        <v>22</v>
      </c>
      <c r="O23">
        <v>385</v>
      </c>
      <c r="P23">
        <v>188</v>
      </c>
      <c r="Q23">
        <v>14</v>
      </c>
      <c r="R23">
        <v>15</v>
      </c>
      <c r="S23">
        <v>10</v>
      </c>
      <c r="T23">
        <v>86</v>
      </c>
      <c r="U23">
        <v>134</v>
      </c>
      <c r="V23">
        <v>169</v>
      </c>
      <c r="W23">
        <v>22</v>
      </c>
      <c r="X23">
        <v>116</v>
      </c>
      <c r="Y23">
        <v>42</v>
      </c>
      <c r="Z23">
        <v>275</v>
      </c>
      <c r="AA23">
        <v>187</v>
      </c>
      <c r="AB23">
        <v>66</v>
      </c>
      <c r="AC23">
        <v>52</v>
      </c>
      <c r="AD23">
        <v>62</v>
      </c>
      <c r="AE23">
        <v>51</v>
      </c>
      <c r="AF23">
        <v>49</v>
      </c>
      <c r="AG23">
        <v>0</v>
      </c>
      <c r="AH23">
        <v>0</v>
      </c>
      <c r="AI23">
        <v>76</v>
      </c>
      <c r="AJ23">
        <v>236</v>
      </c>
      <c r="AK23">
        <v>22</v>
      </c>
      <c r="AL23">
        <v>0</v>
      </c>
      <c r="AM23">
        <v>0</v>
      </c>
      <c r="AN23">
        <v>93</v>
      </c>
      <c r="AO23">
        <v>15</v>
      </c>
      <c r="AP23">
        <v>154</v>
      </c>
      <c r="AQ23">
        <v>0</v>
      </c>
      <c r="AR23">
        <v>0</v>
      </c>
      <c r="AS23">
        <v>0</v>
      </c>
      <c r="AT23">
        <v>17</v>
      </c>
      <c r="AU23">
        <v>18</v>
      </c>
      <c r="AV23">
        <v>12</v>
      </c>
      <c r="AW23">
        <v>0</v>
      </c>
      <c r="AX23">
        <v>46</v>
      </c>
      <c r="AY23">
        <v>19</v>
      </c>
      <c r="AZ23">
        <v>4</v>
      </c>
      <c r="BA23">
        <v>101</v>
      </c>
      <c r="BB23">
        <v>0</v>
      </c>
      <c r="BC23">
        <v>0</v>
      </c>
      <c r="BD23">
        <v>0</v>
      </c>
      <c r="BE23">
        <v>0</v>
      </c>
      <c r="BF23">
        <v>22</v>
      </c>
      <c r="BG23">
        <v>19</v>
      </c>
      <c r="BH23">
        <v>0</v>
      </c>
      <c r="BI23">
        <v>0</v>
      </c>
      <c r="BJ23">
        <v>0</v>
      </c>
      <c r="BK23">
        <v>10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33</v>
      </c>
      <c r="BR23">
        <v>0</v>
      </c>
      <c r="BS23">
        <v>0</v>
      </c>
      <c r="BT23">
        <v>0</v>
      </c>
      <c r="BU23">
        <v>23</v>
      </c>
      <c r="BV23">
        <v>0</v>
      </c>
      <c r="BW23">
        <v>0</v>
      </c>
      <c r="BX23">
        <v>0</v>
      </c>
      <c r="BY23">
        <v>0</v>
      </c>
      <c r="BZ23">
        <v>20</v>
      </c>
      <c r="CA23">
        <v>0</v>
      </c>
      <c r="CB23">
        <v>0</v>
      </c>
      <c r="CC23">
        <v>7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0</v>
      </c>
      <c r="DF23">
        <v>0</v>
      </c>
    </row>
    <row r="24" spans="1:110" x14ac:dyDescent="0.25">
      <c r="A24" t="s">
        <v>132</v>
      </c>
      <c r="B24">
        <v>20957</v>
      </c>
      <c r="C24">
        <v>2793</v>
      </c>
      <c r="D24">
        <v>75</v>
      </c>
      <c r="E24">
        <v>5034</v>
      </c>
      <c r="F24">
        <v>2409</v>
      </c>
      <c r="G24">
        <v>4802</v>
      </c>
      <c r="H24">
        <v>110</v>
      </c>
      <c r="I24">
        <v>4390</v>
      </c>
      <c r="J24">
        <v>1075</v>
      </c>
      <c r="K24">
        <v>344</v>
      </c>
      <c r="L24">
        <v>8</v>
      </c>
      <c r="M24">
        <v>126</v>
      </c>
      <c r="N24">
        <v>24</v>
      </c>
      <c r="O24">
        <v>401</v>
      </c>
      <c r="P24">
        <v>266</v>
      </c>
      <c r="Q24">
        <v>26</v>
      </c>
      <c r="R24">
        <v>14</v>
      </c>
      <c r="S24">
        <v>7</v>
      </c>
      <c r="T24">
        <v>62</v>
      </c>
      <c r="U24">
        <v>402</v>
      </c>
      <c r="V24">
        <v>627</v>
      </c>
      <c r="W24">
        <v>26</v>
      </c>
      <c r="X24">
        <v>107</v>
      </c>
      <c r="Y24">
        <v>34</v>
      </c>
      <c r="Z24">
        <v>133</v>
      </c>
      <c r="AA24">
        <v>696</v>
      </c>
      <c r="AB24">
        <v>182</v>
      </c>
      <c r="AC24">
        <v>78</v>
      </c>
      <c r="AD24">
        <v>58</v>
      </c>
      <c r="AE24">
        <v>81</v>
      </c>
      <c r="AF24">
        <v>72</v>
      </c>
      <c r="AG24">
        <v>23</v>
      </c>
      <c r="AH24">
        <v>5</v>
      </c>
      <c r="AI24">
        <v>244</v>
      </c>
      <c r="AJ24">
        <v>538</v>
      </c>
      <c r="AK24">
        <v>0</v>
      </c>
      <c r="AL24">
        <v>20</v>
      </c>
      <c r="AM24">
        <v>0</v>
      </c>
      <c r="AN24">
        <v>78</v>
      </c>
      <c r="AO24">
        <v>34</v>
      </c>
      <c r="AP24">
        <v>145</v>
      </c>
      <c r="AQ24">
        <v>0</v>
      </c>
      <c r="AR24">
        <v>17</v>
      </c>
      <c r="AS24">
        <v>0</v>
      </c>
      <c r="AT24">
        <v>30</v>
      </c>
      <c r="AU24">
        <v>59</v>
      </c>
      <c r="AV24">
        <v>20</v>
      </c>
      <c r="AW24">
        <v>15</v>
      </c>
      <c r="AX24">
        <v>47</v>
      </c>
      <c r="AY24">
        <v>14</v>
      </c>
      <c r="AZ24">
        <v>17</v>
      </c>
      <c r="BA24">
        <v>193</v>
      </c>
      <c r="BB24">
        <v>0</v>
      </c>
      <c r="BC24">
        <v>0</v>
      </c>
      <c r="BD24">
        <v>0</v>
      </c>
      <c r="BE24">
        <v>0</v>
      </c>
      <c r="BF24">
        <v>40</v>
      </c>
      <c r="BG24">
        <v>14</v>
      </c>
      <c r="BH24">
        <v>0</v>
      </c>
      <c r="BI24">
        <v>7</v>
      </c>
      <c r="BJ24">
        <v>5</v>
      </c>
      <c r="BK24">
        <v>7</v>
      </c>
      <c r="BL24">
        <v>0</v>
      </c>
      <c r="BM24">
        <v>0</v>
      </c>
      <c r="BN24">
        <v>8</v>
      </c>
      <c r="BO24">
        <v>0</v>
      </c>
      <c r="BP24">
        <v>0</v>
      </c>
      <c r="BQ24">
        <v>80</v>
      </c>
      <c r="BR24">
        <v>0</v>
      </c>
      <c r="BS24">
        <v>0</v>
      </c>
      <c r="BT24">
        <v>0</v>
      </c>
      <c r="BU24">
        <v>53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7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8</v>
      </c>
      <c r="CJ24">
        <v>0</v>
      </c>
      <c r="CK24">
        <v>0</v>
      </c>
      <c r="CL24">
        <v>14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0</v>
      </c>
    </row>
    <row r="25" spans="1:110" x14ac:dyDescent="0.25">
      <c r="A25" t="s">
        <v>133</v>
      </c>
      <c r="B25">
        <v>24329</v>
      </c>
      <c r="C25">
        <v>2928</v>
      </c>
      <c r="D25">
        <v>106</v>
      </c>
      <c r="E25">
        <v>2631</v>
      </c>
      <c r="F25">
        <v>5285</v>
      </c>
      <c r="G25">
        <v>4640</v>
      </c>
      <c r="H25">
        <v>59</v>
      </c>
      <c r="I25">
        <v>2221</v>
      </c>
      <c r="J25">
        <v>2638</v>
      </c>
      <c r="K25">
        <v>531</v>
      </c>
      <c r="L25">
        <v>0</v>
      </c>
      <c r="M25">
        <v>112</v>
      </c>
      <c r="N25">
        <v>17</v>
      </c>
      <c r="O25">
        <v>861</v>
      </c>
      <c r="P25">
        <v>276</v>
      </c>
      <c r="Q25">
        <v>22</v>
      </c>
      <c r="R25">
        <v>21</v>
      </c>
      <c r="S25">
        <v>21</v>
      </c>
      <c r="T25">
        <v>83</v>
      </c>
      <c r="U25">
        <v>222</v>
      </c>
      <c r="V25">
        <v>748</v>
      </c>
      <c r="W25">
        <v>32</v>
      </c>
      <c r="X25">
        <v>228</v>
      </c>
      <c r="Y25">
        <v>60</v>
      </c>
      <c r="Z25">
        <v>268</v>
      </c>
      <c r="AA25">
        <v>250</v>
      </c>
      <c r="AB25">
        <v>55</v>
      </c>
      <c r="AC25">
        <v>87</v>
      </c>
      <c r="AD25">
        <v>61</v>
      </c>
      <c r="AE25">
        <v>33</v>
      </c>
      <c r="AF25">
        <v>93</v>
      </c>
      <c r="AG25">
        <v>22</v>
      </c>
      <c r="AH25">
        <v>24</v>
      </c>
      <c r="AI25">
        <v>36</v>
      </c>
      <c r="AJ25">
        <v>173</v>
      </c>
      <c r="AK25">
        <v>8</v>
      </c>
      <c r="AL25">
        <v>0</v>
      </c>
      <c r="AM25">
        <v>0</v>
      </c>
      <c r="AN25">
        <v>14</v>
      </c>
      <c r="AO25">
        <v>0</v>
      </c>
      <c r="AP25">
        <v>230</v>
      </c>
      <c r="AQ25">
        <v>0</v>
      </c>
      <c r="AR25">
        <v>17</v>
      </c>
      <c r="AS25">
        <v>0</v>
      </c>
      <c r="AT25">
        <v>27</v>
      </c>
      <c r="AU25">
        <v>45</v>
      </c>
      <c r="AV25">
        <v>21</v>
      </c>
      <c r="AW25">
        <v>4</v>
      </c>
      <c r="AX25">
        <v>2</v>
      </c>
      <c r="AY25">
        <v>42</v>
      </c>
      <c r="AZ25">
        <v>9</v>
      </c>
      <c r="BA25">
        <v>103</v>
      </c>
      <c r="BB25">
        <v>0</v>
      </c>
      <c r="BC25">
        <v>0</v>
      </c>
      <c r="BD25">
        <v>9</v>
      </c>
      <c r="BE25">
        <v>0</v>
      </c>
      <c r="BF25">
        <v>59</v>
      </c>
      <c r="BG25">
        <v>44</v>
      </c>
      <c r="BH25">
        <v>0</v>
      </c>
      <c r="BI25">
        <v>0</v>
      </c>
      <c r="BJ25">
        <v>0</v>
      </c>
      <c r="BK25">
        <v>31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46</v>
      </c>
      <c r="BR25">
        <v>0</v>
      </c>
      <c r="BS25">
        <v>0</v>
      </c>
      <c r="BT25">
        <v>0</v>
      </c>
      <c r="BU25">
        <v>18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7</v>
      </c>
      <c r="CD25">
        <v>0</v>
      </c>
      <c r="CE25">
        <v>0</v>
      </c>
      <c r="CF25">
        <v>0</v>
      </c>
      <c r="CG25">
        <v>0</v>
      </c>
      <c r="CH25">
        <v>2</v>
      </c>
      <c r="CI25">
        <v>0</v>
      </c>
      <c r="CJ25">
        <v>6</v>
      </c>
      <c r="CK25">
        <v>0</v>
      </c>
      <c r="CL25">
        <v>0</v>
      </c>
      <c r="CM25">
        <v>0</v>
      </c>
      <c r="CN25">
        <v>0</v>
      </c>
      <c r="CO25">
        <v>0</v>
      </c>
      <c r="CP25">
        <v>0</v>
      </c>
      <c r="CQ25">
        <v>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>
        <v>0</v>
      </c>
      <c r="DC25">
        <v>0</v>
      </c>
      <c r="DD25">
        <v>0</v>
      </c>
      <c r="DE25">
        <v>0</v>
      </c>
      <c r="DF25">
        <v>0</v>
      </c>
    </row>
    <row r="26" spans="1:110" x14ac:dyDescent="0.25">
      <c r="A26" t="s">
        <v>134</v>
      </c>
      <c r="B26">
        <v>35980</v>
      </c>
      <c r="C26">
        <v>5608</v>
      </c>
      <c r="D26">
        <v>282</v>
      </c>
      <c r="E26">
        <v>6921</v>
      </c>
      <c r="F26">
        <v>3209</v>
      </c>
      <c r="G26">
        <v>6753</v>
      </c>
      <c r="H26">
        <v>166</v>
      </c>
      <c r="I26">
        <v>2439</v>
      </c>
      <c r="J26">
        <v>1447</v>
      </c>
      <c r="K26">
        <v>1112</v>
      </c>
      <c r="L26">
        <v>5</v>
      </c>
      <c r="M26">
        <v>91</v>
      </c>
      <c r="N26">
        <v>86</v>
      </c>
      <c r="O26">
        <v>311</v>
      </c>
      <c r="P26">
        <v>1166</v>
      </c>
      <c r="Q26">
        <v>11</v>
      </c>
      <c r="R26">
        <v>12</v>
      </c>
      <c r="S26">
        <v>37</v>
      </c>
      <c r="T26">
        <v>187</v>
      </c>
      <c r="U26">
        <v>1274</v>
      </c>
      <c r="V26">
        <v>548</v>
      </c>
      <c r="W26">
        <v>56</v>
      </c>
      <c r="X26">
        <v>439</v>
      </c>
      <c r="Y26">
        <v>81</v>
      </c>
      <c r="Z26">
        <v>543</v>
      </c>
      <c r="AA26">
        <v>195</v>
      </c>
      <c r="AB26">
        <v>288</v>
      </c>
      <c r="AC26">
        <v>113</v>
      </c>
      <c r="AD26">
        <v>108</v>
      </c>
      <c r="AE26">
        <v>32</v>
      </c>
      <c r="AF26">
        <v>66</v>
      </c>
      <c r="AG26">
        <v>69</v>
      </c>
      <c r="AH26">
        <v>16</v>
      </c>
      <c r="AI26">
        <v>169</v>
      </c>
      <c r="AJ26">
        <v>497</v>
      </c>
      <c r="AK26">
        <v>55</v>
      </c>
      <c r="AL26">
        <v>14</v>
      </c>
      <c r="AM26">
        <v>4</v>
      </c>
      <c r="AN26">
        <v>79</v>
      </c>
      <c r="AO26">
        <v>5</v>
      </c>
      <c r="AP26">
        <v>43</v>
      </c>
      <c r="AQ26">
        <v>0</v>
      </c>
      <c r="AR26">
        <v>74</v>
      </c>
      <c r="AS26">
        <v>0</v>
      </c>
      <c r="AT26">
        <v>51</v>
      </c>
      <c r="AU26">
        <v>50</v>
      </c>
      <c r="AV26">
        <v>16</v>
      </c>
      <c r="AW26">
        <v>14</v>
      </c>
      <c r="AX26">
        <v>34</v>
      </c>
      <c r="AY26">
        <v>69</v>
      </c>
      <c r="AZ26">
        <v>10</v>
      </c>
      <c r="BA26">
        <v>121</v>
      </c>
      <c r="BB26">
        <v>0</v>
      </c>
      <c r="BC26">
        <v>5</v>
      </c>
      <c r="BD26">
        <v>0</v>
      </c>
      <c r="BE26">
        <v>3</v>
      </c>
      <c r="BF26">
        <v>63</v>
      </c>
      <c r="BG26">
        <v>24</v>
      </c>
      <c r="BH26">
        <v>0</v>
      </c>
      <c r="BI26">
        <v>11</v>
      </c>
      <c r="BJ26">
        <v>0</v>
      </c>
      <c r="BK26">
        <v>17</v>
      </c>
      <c r="BL26">
        <v>0</v>
      </c>
      <c r="BM26">
        <v>0</v>
      </c>
      <c r="BN26">
        <v>38</v>
      </c>
      <c r="BO26">
        <v>0</v>
      </c>
      <c r="BP26">
        <v>0</v>
      </c>
      <c r="BQ26">
        <v>31</v>
      </c>
      <c r="BR26">
        <v>0</v>
      </c>
      <c r="BS26">
        <v>14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29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11</v>
      </c>
      <c r="CH26">
        <v>7</v>
      </c>
      <c r="CI26">
        <v>0</v>
      </c>
      <c r="CJ26">
        <v>0</v>
      </c>
      <c r="CK26">
        <v>0</v>
      </c>
      <c r="CL26">
        <v>3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9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5</v>
      </c>
      <c r="CZ26">
        <v>0</v>
      </c>
      <c r="DA26">
        <v>0</v>
      </c>
      <c r="DB26">
        <v>4</v>
      </c>
      <c r="DC26">
        <v>0</v>
      </c>
      <c r="DD26">
        <v>2</v>
      </c>
      <c r="DE26">
        <v>0</v>
      </c>
      <c r="DF26">
        <v>0</v>
      </c>
    </row>
    <row r="27" spans="1:110" x14ac:dyDescent="0.25">
      <c r="A27" t="s">
        <v>135</v>
      </c>
      <c r="B27">
        <v>17665</v>
      </c>
      <c r="C27">
        <v>3810</v>
      </c>
      <c r="D27">
        <v>49</v>
      </c>
      <c r="E27">
        <v>3172</v>
      </c>
      <c r="F27">
        <v>1495</v>
      </c>
      <c r="G27">
        <v>4827</v>
      </c>
      <c r="H27">
        <v>61</v>
      </c>
      <c r="I27">
        <v>1677</v>
      </c>
      <c r="J27">
        <v>1742</v>
      </c>
      <c r="K27">
        <v>910</v>
      </c>
      <c r="L27">
        <v>0</v>
      </c>
      <c r="M27">
        <v>14</v>
      </c>
      <c r="N27">
        <v>37</v>
      </c>
      <c r="O27">
        <v>477</v>
      </c>
      <c r="P27">
        <v>1378</v>
      </c>
      <c r="Q27">
        <v>5</v>
      </c>
      <c r="R27">
        <v>0</v>
      </c>
      <c r="S27">
        <v>7</v>
      </c>
      <c r="T27">
        <v>134</v>
      </c>
      <c r="U27">
        <v>398</v>
      </c>
      <c r="V27">
        <v>269</v>
      </c>
      <c r="W27">
        <v>33</v>
      </c>
      <c r="X27">
        <v>808</v>
      </c>
      <c r="Y27">
        <v>20</v>
      </c>
      <c r="Z27">
        <v>208</v>
      </c>
      <c r="AA27">
        <v>110</v>
      </c>
      <c r="AB27">
        <v>202</v>
      </c>
      <c r="AC27">
        <v>66</v>
      </c>
      <c r="AD27">
        <v>100</v>
      </c>
      <c r="AE27">
        <v>36</v>
      </c>
      <c r="AF27">
        <v>24</v>
      </c>
      <c r="AG27">
        <v>41</v>
      </c>
      <c r="AH27">
        <v>3</v>
      </c>
      <c r="AI27">
        <v>186</v>
      </c>
      <c r="AJ27">
        <v>301</v>
      </c>
      <c r="AK27">
        <v>21</v>
      </c>
      <c r="AL27">
        <v>9</v>
      </c>
      <c r="AM27">
        <v>0</v>
      </c>
      <c r="AN27">
        <v>88</v>
      </c>
      <c r="AO27">
        <v>8</v>
      </c>
      <c r="AP27">
        <v>34</v>
      </c>
      <c r="AQ27">
        <v>0</v>
      </c>
      <c r="AR27">
        <v>70</v>
      </c>
      <c r="AS27">
        <v>0</v>
      </c>
      <c r="AT27">
        <v>54</v>
      </c>
      <c r="AU27">
        <v>47</v>
      </c>
      <c r="AV27">
        <v>13</v>
      </c>
      <c r="AW27">
        <v>4</v>
      </c>
      <c r="AX27">
        <v>2</v>
      </c>
      <c r="AY27">
        <v>90</v>
      </c>
      <c r="AZ27">
        <v>0</v>
      </c>
      <c r="BA27">
        <v>93</v>
      </c>
      <c r="BB27">
        <v>0</v>
      </c>
      <c r="BC27">
        <v>0</v>
      </c>
      <c r="BD27">
        <v>0</v>
      </c>
      <c r="BE27">
        <v>0</v>
      </c>
      <c r="BF27">
        <v>74</v>
      </c>
      <c r="BG27">
        <v>16</v>
      </c>
      <c r="BH27">
        <v>0</v>
      </c>
      <c r="BI27">
        <v>3</v>
      </c>
      <c r="BJ27">
        <v>0</v>
      </c>
      <c r="BK27">
        <v>66</v>
      </c>
      <c r="BL27">
        <v>0</v>
      </c>
      <c r="BM27">
        <v>0</v>
      </c>
      <c r="BN27">
        <v>3</v>
      </c>
      <c r="BO27">
        <v>0</v>
      </c>
      <c r="BP27">
        <v>0</v>
      </c>
      <c r="BQ27">
        <v>15</v>
      </c>
      <c r="BR27">
        <v>6</v>
      </c>
      <c r="BS27">
        <v>0</v>
      </c>
      <c r="BT27">
        <v>0</v>
      </c>
      <c r="BU27">
        <v>12</v>
      </c>
      <c r="BV27">
        <v>0</v>
      </c>
      <c r="BW27">
        <v>0</v>
      </c>
      <c r="BX27">
        <v>0</v>
      </c>
      <c r="BY27">
        <v>0</v>
      </c>
      <c r="BZ27">
        <v>16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15</v>
      </c>
      <c r="CH27">
        <v>0</v>
      </c>
      <c r="CI27">
        <v>12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3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3</v>
      </c>
      <c r="DF27">
        <v>0</v>
      </c>
    </row>
    <row r="28" spans="1:110" x14ac:dyDescent="0.25">
      <c r="A28" t="s">
        <v>136</v>
      </c>
      <c r="B28">
        <v>26460</v>
      </c>
      <c r="C28">
        <v>4376</v>
      </c>
      <c r="D28">
        <v>88</v>
      </c>
      <c r="E28">
        <v>2700</v>
      </c>
      <c r="F28">
        <v>2052</v>
      </c>
      <c r="G28">
        <v>4967</v>
      </c>
      <c r="H28">
        <v>35</v>
      </c>
      <c r="I28">
        <v>1969</v>
      </c>
      <c r="J28">
        <v>1541</v>
      </c>
      <c r="K28">
        <v>1718</v>
      </c>
      <c r="L28">
        <v>0</v>
      </c>
      <c r="M28">
        <v>33</v>
      </c>
      <c r="N28">
        <v>16</v>
      </c>
      <c r="O28">
        <v>685</v>
      </c>
      <c r="P28">
        <v>1222</v>
      </c>
      <c r="Q28">
        <v>9</v>
      </c>
      <c r="R28">
        <v>0</v>
      </c>
      <c r="S28">
        <v>14</v>
      </c>
      <c r="T28">
        <v>119</v>
      </c>
      <c r="U28">
        <v>626</v>
      </c>
      <c r="V28">
        <v>486</v>
      </c>
      <c r="W28">
        <v>30</v>
      </c>
      <c r="X28">
        <v>389</v>
      </c>
      <c r="Y28">
        <v>28</v>
      </c>
      <c r="Z28">
        <v>352</v>
      </c>
      <c r="AA28">
        <v>58</v>
      </c>
      <c r="AB28">
        <v>33</v>
      </c>
      <c r="AC28">
        <v>68</v>
      </c>
      <c r="AD28">
        <v>75</v>
      </c>
      <c r="AE28">
        <v>13</v>
      </c>
      <c r="AF28">
        <v>22</v>
      </c>
      <c r="AG28">
        <v>28</v>
      </c>
      <c r="AH28">
        <v>4</v>
      </c>
      <c r="AI28">
        <v>85</v>
      </c>
      <c r="AJ28">
        <v>360</v>
      </c>
      <c r="AK28">
        <v>13</v>
      </c>
      <c r="AL28">
        <v>15</v>
      </c>
      <c r="AM28">
        <v>0</v>
      </c>
      <c r="AN28">
        <v>12</v>
      </c>
      <c r="AO28">
        <v>0</v>
      </c>
      <c r="AP28">
        <v>15</v>
      </c>
      <c r="AQ28">
        <v>0</v>
      </c>
      <c r="AR28">
        <v>74</v>
      </c>
      <c r="AS28">
        <v>0</v>
      </c>
      <c r="AT28">
        <v>42</v>
      </c>
      <c r="AU28">
        <v>62</v>
      </c>
      <c r="AV28">
        <v>11</v>
      </c>
      <c r="AW28">
        <v>0</v>
      </c>
      <c r="AX28">
        <v>3</v>
      </c>
      <c r="AY28">
        <v>108</v>
      </c>
      <c r="AZ28">
        <v>7</v>
      </c>
      <c r="BA28">
        <v>37</v>
      </c>
      <c r="BB28">
        <v>0</v>
      </c>
      <c r="BC28">
        <v>6</v>
      </c>
      <c r="BD28">
        <v>0</v>
      </c>
      <c r="BE28">
        <v>0</v>
      </c>
      <c r="BF28">
        <v>59</v>
      </c>
      <c r="BG28">
        <v>12</v>
      </c>
      <c r="BH28">
        <v>0</v>
      </c>
      <c r="BI28">
        <v>0</v>
      </c>
      <c r="BJ28">
        <v>0</v>
      </c>
      <c r="BK28">
        <v>27</v>
      </c>
      <c r="BL28">
        <v>0</v>
      </c>
      <c r="BM28">
        <v>0</v>
      </c>
      <c r="BN28">
        <v>3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16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>
        <v>0</v>
      </c>
      <c r="DC28">
        <v>0</v>
      </c>
      <c r="DD28">
        <v>0</v>
      </c>
      <c r="DE28">
        <v>0</v>
      </c>
      <c r="DF28">
        <v>0</v>
      </c>
    </row>
    <row r="29" spans="1:110" x14ac:dyDescent="0.25">
      <c r="A29" t="s">
        <v>137</v>
      </c>
      <c r="B29">
        <v>5441</v>
      </c>
      <c r="C29">
        <v>38</v>
      </c>
      <c r="D29">
        <v>4252</v>
      </c>
      <c r="E29">
        <v>8194</v>
      </c>
      <c r="F29">
        <v>15985</v>
      </c>
      <c r="G29">
        <v>1202</v>
      </c>
      <c r="H29">
        <v>4679</v>
      </c>
      <c r="I29">
        <v>220</v>
      </c>
      <c r="J29">
        <v>0</v>
      </c>
      <c r="K29">
        <v>5</v>
      </c>
      <c r="L29">
        <v>63</v>
      </c>
      <c r="M29">
        <v>129</v>
      </c>
      <c r="N29">
        <v>191</v>
      </c>
      <c r="O29">
        <v>0</v>
      </c>
      <c r="P29">
        <v>8</v>
      </c>
      <c r="Q29">
        <v>33</v>
      </c>
      <c r="R29">
        <v>261</v>
      </c>
      <c r="S29">
        <v>50</v>
      </c>
      <c r="T29">
        <v>0</v>
      </c>
      <c r="U29">
        <v>27</v>
      </c>
      <c r="V29">
        <v>318</v>
      </c>
      <c r="W29">
        <v>1402</v>
      </c>
      <c r="X29">
        <v>0</v>
      </c>
      <c r="Y29">
        <v>170</v>
      </c>
      <c r="Z29">
        <v>0</v>
      </c>
      <c r="AA29">
        <v>126</v>
      </c>
      <c r="AB29">
        <v>68</v>
      </c>
      <c r="AC29">
        <v>4</v>
      </c>
      <c r="AD29">
        <v>0</v>
      </c>
      <c r="AE29">
        <v>218</v>
      </c>
      <c r="AF29">
        <v>239</v>
      </c>
      <c r="AG29">
        <v>0</v>
      </c>
      <c r="AH29">
        <v>58</v>
      </c>
      <c r="AI29">
        <v>0</v>
      </c>
      <c r="AJ29">
        <v>18</v>
      </c>
      <c r="AK29">
        <v>67</v>
      </c>
      <c r="AL29">
        <v>43</v>
      </c>
      <c r="AM29">
        <v>101</v>
      </c>
      <c r="AN29">
        <v>55</v>
      </c>
      <c r="AO29">
        <v>14</v>
      </c>
      <c r="AP29">
        <v>115</v>
      </c>
      <c r="AQ29">
        <v>172</v>
      </c>
      <c r="AR29">
        <v>0</v>
      </c>
      <c r="AS29">
        <v>30</v>
      </c>
      <c r="AT29">
        <v>0</v>
      </c>
      <c r="AU29">
        <v>14</v>
      </c>
      <c r="AV29">
        <v>0</v>
      </c>
      <c r="AW29">
        <v>74</v>
      </c>
      <c r="AX29">
        <v>27</v>
      </c>
      <c r="AY29">
        <v>0</v>
      </c>
      <c r="AZ29">
        <v>18</v>
      </c>
      <c r="BA29">
        <v>0</v>
      </c>
      <c r="BB29">
        <v>0</v>
      </c>
      <c r="BC29">
        <v>0</v>
      </c>
      <c r="BD29">
        <v>21</v>
      </c>
      <c r="BE29">
        <v>15</v>
      </c>
      <c r="BF29">
        <v>0</v>
      </c>
      <c r="BG29">
        <v>0</v>
      </c>
      <c r="BH29">
        <v>55</v>
      </c>
      <c r="BI29">
        <v>8</v>
      </c>
      <c r="BJ29">
        <v>23</v>
      </c>
      <c r="BK29">
        <v>0</v>
      </c>
      <c r="BL29">
        <v>23</v>
      </c>
      <c r="BM29">
        <v>0</v>
      </c>
      <c r="BN29">
        <v>0</v>
      </c>
      <c r="BO29">
        <v>0</v>
      </c>
      <c r="BP29">
        <v>13</v>
      </c>
      <c r="BQ29">
        <v>9</v>
      </c>
      <c r="BR29">
        <v>14</v>
      </c>
      <c r="BS29">
        <v>19</v>
      </c>
      <c r="BT29">
        <v>0</v>
      </c>
      <c r="BU29">
        <v>0</v>
      </c>
      <c r="BV29">
        <v>11</v>
      </c>
      <c r="BW29">
        <v>22</v>
      </c>
      <c r="BX29">
        <v>0</v>
      </c>
      <c r="BY29">
        <v>0</v>
      </c>
      <c r="BZ29">
        <v>0</v>
      </c>
      <c r="CA29">
        <v>0</v>
      </c>
      <c r="CB29">
        <v>0</v>
      </c>
      <c r="CC29">
        <v>0</v>
      </c>
      <c r="CD29">
        <v>6</v>
      </c>
      <c r="CE29">
        <v>9</v>
      </c>
      <c r="CF29">
        <v>0</v>
      </c>
      <c r="CG29">
        <v>0</v>
      </c>
      <c r="CH29">
        <v>0</v>
      </c>
      <c r="CI29">
        <v>0</v>
      </c>
      <c r="CJ29">
        <v>0</v>
      </c>
      <c r="CK29">
        <v>0</v>
      </c>
      <c r="CL29">
        <v>0</v>
      </c>
      <c r="CM29">
        <v>0</v>
      </c>
      <c r="CN29">
        <v>0</v>
      </c>
      <c r="CO29">
        <v>0</v>
      </c>
      <c r="CP29">
        <v>0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A29">
        <v>0</v>
      </c>
      <c r="DB29">
        <v>0</v>
      </c>
      <c r="DC29">
        <v>0</v>
      </c>
      <c r="DD29">
        <v>0</v>
      </c>
      <c r="DE29">
        <v>0</v>
      </c>
      <c r="DF29">
        <v>0</v>
      </c>
    </row>
    <row r="30" spans="1:110" x14ac:dyDescent="0.25">
      <c r="A30" t="s">
        <v>138</v>
      </c>
      <c r="B30">
        <v>4807</v>
      </c>
      <c r="C30">
        <v>36</v>
      </c>
      <c r="D30">
        <v>5817</v>
      </c>
      <c r="E30">
        <v>4711</v>
      </c>
      <c r="F30">
        <v>10996</v>
      </c>
      <c r="G30">
        <v>1735</v>
      </c>
      <c r="H30">
        <v>1120</v>
      </c>
      <c r="I30">
        <v>278</v>
      </c>
      <c r="J30">
        <v>12</v>
      </c>
      <c r="K30">
        <v>0</v>
      </c>
      <c r="L30">
        <v>95</v>
      </c>
      <c r="M30">
        <v>322</v>
      </c>
      <c r="N30">
        <v>309</v>
      </c>
      <c r="O30">
        <v>0</v>
      </c>
      <c r="P30">
        <v>10</v>
      </c>
      <c r="Q30">
        <v>30</v>
      </c>
      <c r="R30">
        <v>220</v>
      </c>
      <c r="S30">
        <v>112</v>
      </c>
      <c r="T30">
        <v>4</v>
      </c>
      <c r="U30">
        <v>39</v>
      </c>
      <c r="V30">
        <v>216</v>
      </c>
      <c r="W30">
        <v>829</v>
      </c>
      <c r="X30">
        <v>2</v>
      </c>
      <c r="Y30">
        <v>400</v>
      </c>
      <c r="Z30">
        <v>0</v>
      </c>
      <c r="AA30">
        <v>134</v>
      </c>
      <c r="AB30">
        <v>98</v>
      </c>
      <c r="AC30">
        <v>0</v>
      </c>
      <c r="AD30">
        <v>0</v>
      </c>
      <c r="AE30">
        <v>155</v>
      </c>
      <c r="AF30">
        <v>394</v>
      </c>
      <c r="AG30">
        <v>9</v>
      </c>
      <c r="AH30">
        <v>149</v>
      </c>
      <c r="AI30">
        <v>6</v>
      </c>
      <c r="AJ30">
        <v>0</v>
      </c>
      <c r="AK30">
        <v>33</v>
      </c>
      <c r="AL30">
        <v>0</v>
      </c>
      <c r="AM30">
        <v>107</v>
      </c>
      <c r="AN30">
        <v>33</v>
      </c>
      <c r="AO30">
        <v>0</v>
      </c>
      <c r="AP30">
        <v>182</v>
      </c>
      <c r="AQ30">
        <v>175</v>
      </c>
      <c r="AR30">
        <v>0</v>
      </c>
      <c r="AS30">
        <v>48</v>
      </c>
      <c r="AT30">
        <v>0</v>
      </c>
      <c r="AU30">
        <v>8</v>
      </c>
      <c r="AV30">
        <v>85</v>
      </c>
      <c r="AW30">
        <v>153</v>
      </c>
      <c r="AX30">
        <v>42</v>
      </c>
      <c r="AY30">
        <v>0</v>
      </c>
      <c r="AZ30">
        <v>49</v>
      </c>
      <c r="BA30">
        <v>0</v>
      </c>
      <c r="BB30">
        <v>0</v>
      </c>
      <c r="BC30">
        <v>0</v>
      </c>
      <c r="BD30">
        <v>17</v>
      </c>
      <c r="BE30">
        <v>14</v>
      </c>
      <c r="BF30">
        <v>0</v>
      </c>
      <c r="BG30">
        <v>0</v>
      </c>
      <c r="BH30">
        <v>46</v>
      </c>
      <c r="BI30">
        <v>0</v>
      </c>
      <c r="BJ30">
        <v>59</v>
      </c>
      <c r="BK30">
        <v>0</v>
      </c>
      <c r="BL30">
        <v>21</v>
      </c>
      <c r="BM30">
        <v>0</v>
      </c>
      <c r="BN30">
        <v>0</v>
      </c>
      <c r="BO30">
        <v>2</v>
      </c>
      <c r="BP30">
        <v>11</v>
      </c>
      <c r="BQ30">
        <v>0</v>
      </c>
      <c r="BR30">
        <v>7</v>
      </c>
      <c r="BS30">
        <v>9</v>
      </c>
      <c r="BT30">
        <v>0</v>
      </c>
      <c r="BU30">
        <v>0</v>
      </c>
      <c r="BV30">
        <v>0</v>
      </c>
      <c r="BW30">
        <v>21</v>
      </c>
      <c r="BX30">
        <v>0</v>
      </c>
      <c r="BY30">
        <v>0</v>
      </c>
      <c r="BZ30">
        <v>0</v>
      </c>
      <c r="CA30">
        <v>0</v>
      </c>
      <c r="CB30">
        <v>3</v>
      </c>
      <c r="CC30">
        <v>0</v>
      </c>
      <c r="CD30">
        <v>0</v>
      </c>
      <c r="CE30">
        <v>0</v>
      </c>
      <c r="CF30">
        <v>0</v>
      </c>
      <c r="CG30">
        <v>0</v>
      </c>
      <c r="CH30">
        <v>0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5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0</v>
      </c>
    </row>
    <row r="31" spans="1:110" x14ac:dyDescent="0.25">
      <c r="A31" t="s">
        <v>139</v>
      </c>
      <c r="B31">
        <v>5982</v>
      </c>
      <c r="C31">
        <v>45</v>
      </c>
      <c r="D31">
        <v>8364</v>
      </c>
      <c r="E31">
        <v>9920</v>
      </c>
      <c r="F31">
        <v>10902</v>
      </c>
      <c r="G31">
        <v>2257</v>
      </c>
      <c r="H31">
        <v>1439</v>
      </c>
      <c r="I31">
        <v>395</v>
      </c>
      <c r="J31">
        <v>10</v>
      </c>
      <c r="K31">
        <v>0</v>
      </c>
      <c r="L31">
        <v>91</v>
      </c>
      <c r="M31">
        <v>215</v>
      </c>
      <c r="N31">
        <v>435</v>
      </c>
      <c r="O31">
        <v>0</v>
      </c>
      <c r="P31">
        <v>8</v>
      </c>
      <c r="Q31">
        <v>46</v>
      </c>
      <c r="R31">
        <v>306</v>
      </c>
      <c r="S31">
        <v>102</v>
      </c>
      <c r="T31">
        <v>0</v>
      </c>
      <c r="U31">
        <v>60</v>
      </c>
      <c r="V31">
        <v>357</v>
      </c>
      <c r="W31">
        <v>1497</v>
      </c>
      <c r="X31">
        <v>0</v>
      </c>
      <c r="Y31">
        <v>241</v>
      </c>
      <c r="Z31">
        <v>0</v>
      </c>
      <c r="AA31">
        <v>206</v>
      </c>
      <c r="AB31">
        <v>83</v>
      </c>
      <c r="AC31">
        <v>0</v>
      </c>
      <c r="AD31">
        <v>0</v>
      </c>
      <c r="AE31">
        <v>363</v>
      </c>
      <c r="AF31">
        <v>455</v>
      </c>
      <c r="AG31">
        <v>0</v>
      </c>
      <c r="AH31">
        <v>99</v>
      </c>
      <c r="AI31">
        <v>4</v>
      </c>
      <c r="AJ31">
        <v>29</v>
      </c>
      <c r="AK31">
        <v>45</v>
      </c>
      <c r="AL31">
        <v>41</v>
      </c>
      <c r="AM31">
        <v>104</v>
      </c>
      <c r="AN31">
        <v>7</v>
      </c>
      <c r="AO31">
        <v>25</v>
      </c>
      <c r="AP31">
        <v>254</v>
      </c>
      <c r="AQ31">
        <v>370</v>
      </c>
      <c r="AR31">
        <v>0</v>
      </c>
      <c r="AS31">
        <v>46</v>
      </c>
      <c r="AT31">
        <v>0</v>
      </c>
      <c r="AU31">
        <v>10</v>
      </c>
      <c r="AV31">
        <v>6</v>
      </c>
      <c r="AW31">
        <v>97</v>
      </c>
      <c r="AX31">
        <v>152</v>
      </c>
      <c r="AY31">
        <v>0</v>
      </c>
      <c r="AZ31">
        <v>48</v>
      </c>
      <c r="BA31">
        <v>11</v>
      </c>
      <c r="BB31">
        <v>0</v>
      </c>
      <c r="BC31">
        <v>3</v>
      </c>
      <c r="BD31">
        <v>41</v>
      </c>
      <c r="BE31">
        <v>19</v>
      </c>
      <c r="BF31">
        <v>0</v>
      </c>
      <c r="BG31">
        <v>0</v>
      </c>
      <c r="BH31">
        <v>49</v>
      </c>
      <c r="BI31">
        <v>5</v>
      </c>
      <c r="BJ31">
        <v>44</v>
      </c>
      <c r="BK31">
        <v>0</v>
      </c>
      <c r="BL31">
        <v>18</v>
      </c>
      <c r="BM31">
        <v>4</v>
      </c>
      <c r="BN31">
        <v>12</v>
      </c>
      <c r="BO31">
        <v>7</v>
      </c>
      <c r="BP31">
        <v>15</v>
      </c>
      <c r="BQ31">
        <v>0</v>
      </c>
      <c r="BR31">
        <v>16</v>
      </c>
      <c r="BS31">
        <v>25</v>
      </c>
      <c r="BT31">
        <v>0</v>
      </c>
      <c r="BU31">
        <v>0</v>
      </c>
      <c r="BV31">
        <v>7</v>
      </c>
      <c r="BW31">
        <v>0</v>
      </c>
      <c r="BX31">
        <v>0</v>
      </c>
      <c r="BY31">
        <v>0</v>
      </c>
      <c r="BZ31">
        <v>0</v>
      </c>
      <c r="CA31">
        <v>0</v>
      </c>
      <c r="CB31">
        <v>0</v>
      </c>
      <c r="CC31">
        <v>0</v>
      </c>
      <c r="CD31">
        <v>11</v>
      </c>
      <c r="CE31">
        <v>0</v>
      </c>
      <c r="CF31">
        <v>0</v>
      </c>
      <c r="CG31">
        <v>0</v>
      </c>
      <c r="CH31">
        <v>0</v>
      </c>
      <c r="CI31">
        <v>0</v>
      </c>
      <c r="CJ31">
        <v>0</v>
      </c>
      <c r="CK31">
        <v>8</v>
      </c>
      <c r="CL31">
        <v>0</v>
      </c>
      <c r="CM31">
        <v>0</v>
      </c>
      <c r="CN31">
        <v>0</v>
      </c>
      <c r="CO31">
        <v>0</v>
      </c>
      <c r="CP31">
        <v>0</v>
      </c>
      <c r="CQ31">
        <v>0</v>
      </c>
      <c r="CR31">
        <v>0</v>
      </c>
      <c r="CS31">
        <v>0</v>
      </c>
      <c r="CT31">
        <v>8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5</v>
      </c>
      <c r="DB31">
        <v>0</v>
      </c>
      <c r="DC31">
        <v>0</v>
      </c>
      <c r="DD31">
        <v>1</v>
      </c>
      <c r="DE31">
        <v>0</v>
      </c>
      <c r="DF31">
        <v>0</v>
      </c>
    </row>
    <row r="32" spans="1:110" x14ac:dyDescent="0.25">
      <c r="A32" t="s">
        <v>140</v>
      </c>
      <c r="B32">
        <v>17933</v>
      </c>
      <c r="C32">
        <v>22200</v>
      </c>
      <c r="D32">
        <v>74</v>
      </c>
      <c r="E32">
        <v>2381</v>
      </c>
      <c r="F32">
        <v>431</v>
      </c>
      <c r="G32">
        <v>2409</v>
      </c>
      <c r="H32">
        <v>30</v>
      </c>
      <c r="I32">
        <v>4156</v>
      </c>
      <c r="J32">
        <v>874</v>
      </c>
      <c r="K32">
        <v>87</v>
      </c>
      <c r="L32">
        <v>0</v>
      </c>
      <c r="M32">
        <v>16</v>
      </c>
      <c r="N32">
        <v>241</v>
      </c>
      <c r="O32">
        <v>289</v>
      </c>
      <c r="P32">
        <v>82</v>
      </c>
      <c r="Q32">
        <v>11</v>
      </c>
      <c r="R32">
        <v>0</v>
      </c>
      <c r="S32">
        <v>2</v>
      </c>
      <c r="T32">
        <v>282</v>
      </c>
      <c r="U32">
        <v>12</v>
      </c>
      <c r="V32">
        <v>26</v>
      </c>
      <c r="W32">
        <v>0</v>
      </c>
      <c r="X32">
        <v>25</v>
      </c>
      <c r="Y32">
        <v>38</v>
      </c>
      <c r="Z32">
        <v>850</v>
      </c>
      <c r="AA32">
        <v>170</v>
      </c>
      <c r="AB32">
        <v>30</v>
      </c>
      <c r="AC32">
        <v>288</v>
      </c>
      <c r="AD32">
        <v>143</v>
      </c>
      <c r="AE32">
        <v>47</v>
      </c>
      <c r="AF32">
        <v>103</v>
      </c>
      <c r="AG32">
        <v>0</v>
      </c>
      <c r="AH32">
        <v>11</v>
      </c>
      <c r="AI32">
        <v>240</v>
      </c>
      <c r="AJ32">
        <v>215</v>
      </c>
      <c r="AK32">
        <v>9</v>
      </c>
      <c r="AL32">
        <v>33</v>
      </c>
      <c r="AM32">
        <v>0</v>
      </c>
      <c r="AN32">
        <v>0</v>
      </c>
      <c r="AO32">
        <v>11</v>
      </c>
      <c r="AP32">
        <v>189</v>
      </c>
      <c r="AQ32">
        <v>0</v>
      </c>
      <c r="AR32">
        <v>9</v>
      </c>
      <c r="AS32">
        <v>0</v>
      </c>
      <c r="AT32">
        <v>33</v>
      </c>
      <c r="AU32">
        <v>17</v>
      </c>
      <c r="AV32">
        <v>76</v>
      </c>
      <c r="AW32">
        <v>35</v>
      </c>
      <c r="AX32">
        <v>123</v>
      </c>
      <c r="AY32">
        <v>51</v>
      </c>
      <c r="AZ32">
        <v>85</v>
      </c>
      <c r="BA32">
        <v>70</v>
      </c>
      <c r="BB32">
        <v>294</v>
      </c>
      <c r="BC32">
        <v>0</v>
      </c>
      <c r="BD32">
        <v>0</v>
      </c>
      <c r="BE32">
        <v>0</v>
      </c>
      <c r="BF32">
        <v>0</v>
      </c>
      <c r="BG32">
        <v>7</v>
      </c>
      <c r="BH32">
        <v>6</v>
      </c>
      <c r="BI32">
        <v>0</v>
      </c>
      <c r="BJ32">
        <v>0</v>
      </c>
      <c r="BK32">
        <v>0</v>
      </c>
      <c r="BL32">
        <v>81</v>
      </c>
      <c r="BM32">
        <v>13</v>
      </c>
      <c r="BN32">
        <v>0</v>
      </c>
      <c r="BO32">
        <v>3</v>
      </c>
      <c r="BP32">
        <v>12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  <c r="CB32">
        <v>11</v>
      </c>
      <c r="CC32">
        <v>0</v>
      </c>
      <c r="CD32">
        <v>0</v>
      </c>
      <c r="CE32">
        <v>9</v>
      </c>
      <c r="CF32">
        <v>0</v>
      </c>
      <c r="CG32">
        <v>0</v>
      </c>
      <c r="CH32">
        <v>0</v>
      </c>
      <c r="CI32">
        <v>0</v>
      </c>
      <c r="CJ32">
        <v>11</v>
      </c>
      <c r="CK32">
        <v>0</v>
      </c>
      <c r="CL32">
        <v>0</v>
      </c>
      <c r="CM32">
        <v>0</v>
      </c>
      <c r="CN32">
        <v>0</v>
      </c>
      <c r="CO32">
        <v>0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>
        <v>0</v>
      </c>
      <c r="DC32">
        <v>0</v>
      </c>
      <c r="DD32">
        <v>0</v>
      </c>
      <c r="DE32">
        <v>0</v>
      </c>
      <c r="DF32">
        <v>0</v>
      </c>
    </row>
    <row r="33" spans="1:110" x14ac:dyDescent="0.25">
      <c r="A33" t="s">
        <v>141</v>
      </c>
      <c r="B33">
        <v>16205</v>
      </c>
      <c r="C33">
        <v>19058</v>
      </c>
      <c r="D33">
        <v>1426</v>
      </c>
      <c r="E33">
        <v>1274</v>
      </c>
      <c r="F33">
        <v>821</v>
      </c>
      <c r="G33">
        <v>2854</v>
      </c>
      <c r="H33">
        <v>38</v>
      </c>
      <c r="I33">
        <v>4065</v>
      </c>
      <c r="J33">
        <v>2506</v>
      </c>
      <c r="K33">
        <v>116</v>
      </c>
      <c r="L33">
        <v>0</v>
      </c>
      <c r="M33">
        <v>33</v>
      </c>
      <c r="N33">
        <v>43</v>
      </c>
      <c r="O33">
        <v>865</v>
      </c>
      <c r="P33">
        <v>117</v>
      </c>
      <c r="Q33">
        <v>28</v>
      </c>
      <c r="R33">
        <v>0</v>
      </c>
      <c r="S33">
        <v>7</v>
      </c>
      <c r="T33">
        <v>223</v>
      </c>
      <c r="U33">
        <v>0</v>
      </c>
      <c r="V33">
        <v>69</v>
      </c>
      <c r="W33">
        <v>30</v>
      </c>
      <c r="X33">
        <v>56</v>
      </c>
      <c r="Y33">
        <v>135</v>
      </c>
      <c r="Z33">
        <v>442</v>
      </c>
      <c r="AA33">
        <v>225</v>
      </c>
      <c r="AB33">
        <v>28</v>
      </c>
      <c r="AC33">
        <v>840</v>
      </c>
      <c r="AD33">
        <v>217</v>
      </c>
      <c r="AE33">
        <v>110</v>
      </c>
      <c r="AF33">
        <v>74</v>
      </c>
      <c r="AG33">
        <v>0</v>
      </c>
      <c r="AH33">
        <v>9</v>
      </c>
      <c r="AI33">
        <v>278</v>
      </c>
      <c r="AJ33">
        <v>143</v>
      </c>
      <c r="AK33">
        <v>10</v>
      </c>
      <c r="AL33">
        <v>42</v>
      </c>
      <c r="AM33">
        <v>10</v>
      </c>
      <c r="AN33">
        <v>13</v>
      </c>
      <c r="AO33">
        <v>0</v>
      </c>
      <c r="AP33">
        <v>339</v>
      </c>
      <c r="AQ33">
        <v>0</v>
      </c>
      <c r="AR33">
        <v>18</v>
      </c>
      <c r="AS33">
        <v>0</v>
      </c>
      <c r="AT33">
        <v>0</v>
      </c>
      <c r="AU33">
        <v>30</v>
      </c>
      <c r="AV33">
        <v>28</v>
      </c>
      <c r="AW33">
        <v>34</v>
      </c>
      <c r="AX33">
        <v>15</v>
      </c>
      <c r="AY33">
        <v>51</v>
      </c>
      <c r="AZ33">
        <v>31</v>
      </c>
      <c r="BA33">
        <v>26</v>
      </c>
      <c r="BB33">
        <v>0</v>
      </c>
      <c r="BC33">
        <v>0</v>
      </c>
      <c r="BD33">
        <v>2</v>
      </c>
      <c r="BE33">
        <v>0</v>
      </c>
      <c r="BF33">
        <v>0</v>
      </c>
      <c r="BG33">
        <v>14</v>
      </c>
      <c r="BH33">
        <v>5</v>
      </c>
      <c r="BI33">
        <v>0</v>
      </c>
      <c r="BJ33">
        <v>0</v>
      </c>
      <c r="BK33">
        <v>17</v>
      </c>
      <c r="BL33">
        <v>151</v>
      </c>
      <c r="BM33">
        <v>0</v>
      </c>
      <c r="BN33">
        <v>0</v>
      </c>
      <c r="BO33">
        <v>4</v>
      </c>
      <c r="BP33">
        <v>22</v>
      </c>
      <c r="BQ33">
        <v>19</v>
      </c>
      <c r="BR33">
        <v>0</v>
      </c>
      <c r="BS33">
        <v>0</v>
      </c>
      <c r="BT33">
        <v>0</v>
      </c>
      <c r="BU33">
        <v>43</v>
      </c>
      <c r="BV33">
        <v>0</v>
      </c>
      <c r="BW33">
        <v>0</v>
      </c>
      <c r="BX33">
        <v>0</v>
      </c>
      <c r="BY33">
        <v>0</v>
      </c>
      <c r="BZ33">
        <v>0</v>
      </c>
      <c r="CA33">
        <v>0</v>
      </c>
      <c r="CB33">
        <v>36</v>
      </c>
      <c r="CC33">
        <v>10</v>
      </c>
      <c r="CD33">
        <v>0</v>
      </c>
      <c r="CE33">
        <v>0</v>
      </c>
      <c r="CF33">
        <v>0</v>
      </c>
      <c r="CG33">
        <v>0</v>
      </c>
      <c r="CH33">
        <v>0</v>
      </c>
      <c r="CI33">
        <v>0</v>
      </c>
      <c r="CJ33">
        <v>0</v>
      </c>
      <c r="CK33">
        <v>0</v>
      </c>
      <c r="CL33">
        <v>0</v>
      </c>
      <c r="CM33">
        <v>0</v>
      </c>
      <c r="CN33">
        <v>0</v>
      </c>
      <c r="CO33">
        <v>0</v>
      </c>
      <c r="CP33">
        <v>0</v>
      </c>
      <c r="CQ33">
        <v>0</v>
      </c>
      <c r="CR33">
        <v>0</v>
      </c>
      <c r="CS33">
        <v>5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>
        <v>0</v>
      </c>
      <c r="DC33">
        <v>0</v>
      </c>
      <c r="DD33">
        <v>0</v>
      </c>
      <c r="DE33">
        <v>0</v>
      </c>
      <c r="DF33">
        <v>0</v>
      </c>
    </row>
    <row r="34" spans="1:110" x14ac:dyDescent="0.25">
      <c r="A34" t="s">
        <v>142</v>
      </c>
      <c r="B34">
        <v>22921</v>
      </c>
      <c r="C34">
        <v>21082</v>
      </c>
      <c r="D34">
        <v>385</v>
      </c>
      <c r="E34">
        <v>1143</v>
      </c>
      <c r="F34">
        <v>1154</v>
      </c>
      <c r="G34">
        <v>3028</v>
      </c>
      <c r="H34">
        <v>15</v>
      </c>
      <c r="I34">
        <v>4964</v>
      </c>
      <c r="J34">
        <v>689</v>
      </c>
      <c r="K34">
        <v>34</v>
      </c>
      <c r="L34">
        <v>4</v>
      </c>
      <c r="M34">
        <v>48</v>
      </c>
      <c r="N34">
        <v>43</v>
      </c>
      <c r="O34">
        <v>777</v>
      </c>
      <c r="P34">
        <v>72</v>
      </c>
      <c r="Q34">
        <v>20</v>
      </c>
      <c r="R34">
        <v>0</v>
      </c>
      <c r="S34">
        <v>5</v>
      </c>
      <c r="T34">
        <v>178</v>
      </c>
      <c r="U34">
        <v>0</v>
      </c>
      <c r="V34">
        <v>65</v>
      </c>
      <c r="W34">
        <v>0</v>
      </c>
      <c r="X34">
        <v>0</v>
      </c>
      <c r="Y34">
        <v>85</v>
      </c>
      <c r="Z34">
        <v>147</v>
      </c>
      <c r="AA34">
        <v>123</v>
      </c>
      <c r="AB34">
        <v>15</v>
      </c>
      <c r="AC34">
        <v>461</v>
      </c>
      <c r="AD34">
        <v>68</v>
      </c>
      <c r="AE34">
        <v>87</v>
      </c>
      <c r="AF34">
        <v>108</v>
      </c>
      <c r="AG34">
        <v>0</v>
      </c>
      <c r="AH34">
        <v>18</v>
      </c>
      <c r="AI34">
        <v>142</v>
      </c>
      <c r="AJ34">
        <v>112</v>
      </c>
      <c r="AK34">
        <v>0</v>
      </c>
      <c r="AL34">
        <v>44</v>
      </c>
      <c r="AM34">
        <v>0</v>
      </c>
      <c r="AN34">
        <v>0</v>
      </c>
      <c r="AO34">
        <v>0</v>
      </c>
      <c r="AP34">
        <v>225</v>
      </c>
      <c r="AQ34">
        <v>0</v>
      </c>
      <c r="AR34">
        <v>10</v>
      </c>
      <c r="AS34">
        <v>0</v>
      </c>
      <c r="AT34">
        <v>10</v>
      </c>
      <c r="AU34">
        <v>47</v>
      </c>
      <c r="AV34">
        <v>18</v>
      </c>
      <c r="AW34">
        <v>21</v>
      </c>
      <c r="AX34">
        <v>67</v>
      </c>
      <c r="AY34">
        <v>25</v>
      </c>
      <c r="AZ34">
        <v>21</v>
      </c>
      <c r="BA34">
        <v>20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10</v>
      </c>
      <c r="BH34">
        <v>0</v>
      </c>
      <c r="BI34">
        <v>0</v>
      </c>
      <c r="BJ34">
        <v>0</v>
      </c>
      <c r="BK34">
        <v>8</v>
      </c>
      <c r="BL34">
        <v>98</v>
      </c>
      <c r="BM34">
        <v>0</v>
      </c>
      <c r="BN34">
        <v>0</v>
      </c>
      <c r="BO34">
        <v>0</v>
      </c>
      <c r="BP34">
        <v>11</v>
      </c>
      <c r="BQ34">
        <v>9</v>
      </c>
      <c r="BR34">
        <v>0</v>
      </c>
      <c r="BS34">
        <v>0</v>
      </c>
      <c r="BT34">
        <v>0</v>
      </c>
      <c r="BU34">
        <v>20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0</v>
      </c>
      <c r="CE34">
        <v>6</v>
      </c>
      <c r="CF34">
        <v>0</v>
      </c>
      <c r="CG34">
        <v>0</v>
      </c>
      <c r="CH34">
        <v>0</v>
      </c>
      <c r="CI34">
        <v>0</v>
      </c>
      <c r="CJ34">
        <v>5</v>
      </c>
      <c r="CK34">
        <v>0</v>
      </c>
      <c r="CL34">
        <v>0</v>
      </c>
      <c r="CM34">
        <v>0</v>
      </c>
      <c r="CN34">
        <v>3</v>
      </c>
      <c r="CO34">
        <v>0</v>
      </c>
      <c r="CP34">
        <v>0</v>
      </c>
      <c r="CQ34">
        <v>8</v>
      </c>
      <c r="CR34">
        <v>0</v>
      </c>
      <c r="CS34">
        <v>0</v>
      </c>
      <c r="CT34">
        <v>0</v>
      </c>
      <c r="CU34">
        <v>0</v>
      </c>
      <c r="CV34">
        <v>7</v>
      </c>
      <c r="CW34">
        <v>0</v>
      </c>
      <c r="CX34">
        <v>0</v>
      </c>
      <c r="CY34">
        <v>0</v>
      </c>
      <c r="CZ34">
        <v>0</v>
      </c>
      <c r="DA34">
        <v>0</v>
      </c>
      <c r="DB34">
        <v>0</v>
      </c>
      <c r="DC34">
        <v>0</v>
      </c>
      <c r="DD34">
        <v>0</v>
      </c>
      <c r="DE34">
        <v>0</v>
      </c>
      <c r="DF34">
        <v>0</v>
      </c>
    </row>
    <row r="35" spans="1:110" x14ac:dyDescent="0.25">
      <c r="A35" t="s">
        <v>143</v>
      </c>
      <c r="B35">
        <v>12553</v>
      </c>
      <c r="C35">
        <v>22517</v>
      </c>
      <c r="D35">
        <v>386</v>
      </c>
      <c r="E35">
        <v>2549</v>
      </c>
      <c r="F35">
        <v>420</v>
      </c>
      <c r="G35">
        <v>2517</v>
      </c>
      <c r="H35">
        <v>23</v>
      </c>
      <c r="I35">
        <v>2442</v>
      </c>
      <c r="J35">
        <v>1653</v>
      </c>
      <c r="K35">
        <v>1261</v>
      </c>
      <c r="L35">
        <v>0</v>
      </c>
      <c r="M35">
        <v>70</v>
      </c>
      <c r="N35">
        <v>34</v>
      </c>
      <c r="O35">
        <v>363</v>
      </c>
      <c r="P35">
        <v>769</v>
      </c>
      <c r="Q35">
        <v>6</v>
      </c>
      <c r="R35">
        <v>0</v>
      </c>
      <c r="S35">
        <v>6</v>
      </c>
      <c r="T35">
        <v>840</v>
      </c>
      <c r="U35">
        <v>45</v>
      </c>
      <c r="V35">
        <v>26</v>
      </c>
      <c r="W35">
        <v>79</v>
      </c>
      <c r="X35">
        <v>583</v>
      </c>
      <c r="Y35">
        <v>21</v>
      </c>
      <c r="Z35">
        <v>567</v>
      </c>
      <c r="AA35">
        <v>138</v>
      </c>
      <c r="AB35">
        <v>257</v>
      </c>
      <c r="AC35">
        <v>52</v>
      </c>
      <c r="AD35">
        <v>391</v>
      </c>
      <c r="AE35">
        <v>37</v>
      </c>
      <c r="AF35">
        <v>61</v>
      </c>
      <c r="AG35">
        <v>13</v>
      </c>
      <c r="AH35">
        <v>0</v>
      </c>
      <c r="AI35">
        <v>27</v>
      </c>
      <c r="AJ35">
        <v>81</v>
      </c>
      <c r="AK35">
        <v>12</v>
      </c>
      <c r="AL35">
        <v>0</v>
      </c>
      <c r="AM35">
        <v>0</v>
      </c>
      <c r="AN35">
        <v>5</v>
      </c>
      <c r="AO35">
        <v>0</v>
      </c>
      <c r="AP35">
        <v>6</v>
      </c>
      <c r="AQ35">
        <v>0</v>
      </c>
      <c r="AR35">
        <v>25</v>
      </c>
      <c r="AS35">
        <v>0</v>
      </c>
      <c r="AT35">
        <v>34</v>
      </c>
      <c r="AU35">
        <v>40</v>
      </c>
      <c r="AV35">
        <v>26</v>
      </c>
      <c r="AW35">
        <v>0</v>
      </c>
      <c r="AX35">
        <v>68</v>
      </c>
      <c r="AY35">
        <v>35</v>
      </c>
      <c r="AZ35">
        <v>12</v>
      </c>
      <c r="BA35">
        <v>8</v>
      </c>
      <c r="BB35">
        <v>7</v>
      </c>
      <c r="BC35">
        <v>3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5</v>
      </c>
      <c r="BJ35">
        <v>0</v>
      </c>
      <c r="BK35">
        <v>39</v>
      </c>
      <c r="BL35">
        <v>0</v>
      </c>
      <c r="BM35">
        <v>146</v>
      </c>
      <c r="BN35">
        <v>3</v>
      </c>
      <c r="BO35">
        <v>0</v>
      </c>
      <c r="BP35">
        <v>9</v>
      </c>
      <c r="BQ35">
        <v>0</v>
      </c>
      <c r="BR35">
        <v>0</v>
      </c>
      <c r="BS35">
        <v>3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108</v>
      </c>
      <c r="CB35">
        <v>29</v>
      </c>
      <c r="CC35">
        <v>0</v>
      </c>
      <c r="CD35">
        <v>0</v>
      </c>
      <c r="CE35">
        <v>0</v>
      </c>
      <c r="CF35">
        <v>0</v>
      </c>
      <c r="CG35">
        <v>0</v>
      </c>
      <c r="CH35">
        <v>0</v>
      </c>
      <c r="CI35">
        <v>0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0</v>
      </c>
      <c r="CP35">
        <v>0</v>
      </c>
      <c r="CQ35">
        <v>0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>
        <v>0</v>
      </c>
      <c r="DC35">
        <v>0</v>
      </c>
      <c r="DD35">
        <v>0</v>
      </c>
      <c r="DE35">
        <v>0</v>
      </c>
      <c r="DF35">
        <v>0</v>
      </c>
    </row>
    <row r="36" spans="1:110" x14ac:dyDescent="0.25">
      <c r="A36" t="s">
        <v>144</v>
      </c>
      <c r="B36">
        <v>9447</v>
      </c>
      <c r="C36">
        <v>10327</v>
      </c>
      <c r="D36">
        <v>333</v>
      </c>
      <c r="E36">
        <v>2365</v>
      </c>
      <c r="F36">
        <v>544</v>
      </c>
      <c r="G36">
        <v>2764</v>
      </c>
      <c r="H36">
        <v>38</v>
      </c>
      <c r="I36">
        <v>2157</v>
      </c>
      <c r="J36">
        <v>2465</v>
      </c>
      <c r="K36">
        <v>948</v>
      </c>
      <c r="L36">
        <v>0</v>
      </c>
      <c r="M36">
        <v>81</v>
      </c>
      <c r="N36">
        <v>20</v>
      </c>
      <c r="O36">
        <v>296</v>
      </c>
      <c r="P36">
        <v>634</v>
      </c>
      <c r="Q36">
        <v>14</v>
      </c>
      <c r="R36">
        <v>0</v>
      </c>
      <c r="S36">
        <v>0</v>
      </c>
      <c r="T36">
        <v>1139</v>
      </c>
      <c r="U36">
        <v>22</v>
      </c>
      <c r="V36">
        <v>25</v>
      </c>
      <c r="W36">
        <v>119</v>
      </c>
      <c r="X36">
        <v>936</v>
      </c>
      <c r="Y36">
        <v>21</v>
      </c>
      <c r="Z36">
        <v>909</v>
      </c>
      <c r="AA36">
        <v>251</v>
      </c>
      <c r="AB36">
        <v>247</v>
      </c>
      <c r="AC36">
        <v>69</v>
      </c>
      <c r="AD36">
        <v>532</v>
      </c>
      <c r="AE36">
        <v>102</v>
      </c>
      <c r="AF36">
        <v>57</v>
      </c>
      <c r="AG36">
        <v>36</v>
      </c>
      <c r="AH36">
        <v>0</v>
      </c>
      <c r="AI36">
        <v>44</v>
      </c>
      <c r="AJ36">
        <v>236</v>
      </c>
      <c r="AK36">
        <v>13</v>
      </c>
      <c r="AL36">
        <v>0</v>
      </c>
      <c r="AM36">
        <v>0</v>
      </c>
      <c r="AN36">
        <v>11</v>
      </c>
      <c r="AO36">
        <v>7</v>
      </c>
      <c r="AP36">
        <v>52</v>
      </c>
      <c r="AQ36">
        <v>0</v>
      </c>
      <c r="AR36">
        <v>45</v>
      </c>
      <c r="AS36">
        <v>0</v>
      </c>
      <c r="AT36">
        <v>52</v>
      </c>
      <c r="AU36">
        <v>52</v>
      </c>
      <c r="AV36">
        <v>33</v>
      </c>
      <c r="AW36">
        <v>11</v>
      </c>
      <c r="AX36">
        <v>46</v>
      </c>
      <c r="AY36">
        <v>34</v>
      </c>
      <c r="AZ36">
        <v>8</v>
      </c>
      <c r="BA36">
        <v>91</v>
      </c>
      <c r="BB36">
        <v>200</v>
      </c>
      <c r="BC36">
        <v>5</v>
      </c>
      <c r="BD36">
        <v>0</v>
      </c>
      <c r="BE36">
        <v>0</v>
      </c>
      <c r="BF36">
        <v>0</v>
      </c>
      <c r="BG36">
        <v>0</v>
      </c>
      <c r="BH36">
        <v>2</v>
      </c>
      <c r="BI36">
        <v>4</v>
      </c>
      <c r="BJ36">
        <v>0</v>
      </c>
      <c r="BK36">
        <v>35</v>
      </c>
      <c r="BL36">
        <v>0</v>
      </c>
      <c r="BM36">
        <v>18</v>
      </c>
      <c r="BN36">
        <v>5</v>
      </c>
      <c r="BO36">
        <v>0</v>
      </c>
      <c r="BP36">
        <v>21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3</v>
      </c>
      <c r="BW36">
        <v>0</v>
      </c>
      <c r="BX36">
        <v>0</v>
      </c>
      <c r="BY36">
        <v>0</v>
      </c>
      <c r="BZ36">
        <v>0</v>
      </c>
      <c r="CA36">
        <v>17</v>
      </c>
      <c r="CB36">
        <v>21</v>
      </c>
      <c r="CC36">
        <v>0</v>
      </c>
      <c r="CD36">
        <v>0</v>
      </c>
      <c r="CE36">
        <v>0</v>
      </c>
      <c r="CF36">
        <v>0</v>
      </c>
      <c r="CG36">
        <v>0</v>
      </c>
      <c r="CH36">
        <v>0</v>
      </c>
      <c r="CI36">
        <v>0</v>
      </c>
      <c r="CJ36">
        <v>0</v>
      </c>
      <c r="CK36">
        <v>0</v>
      </c>
      <c r="CL36">
        <v>0</v>
      </c>
      <c r="CM36">
        <v>0</v>
      </c>
      <c r="CN36">
        <v>0</v>
      </c>
      <c r="CO36">
        <v>0</v>
      </c>
      <c r="CP36">
        <v>4</v>
      </c>
      <c r="CQ36">
        <v>0</v>
      </c>
      <c r="CR36">
        <v>0</v>
      </c>
      <c r="CS36">
        <v>4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>
        <v>0</v>
      </c>
      <c r="DC36">
        <v>0</v>
      </c>
      <c r="DD36">
        <v>0</v>
      </c>
      <c r="DE36">
        <v>0</v>
      </c>
      <c r="DF36">
        <v>0</v>
      </c>
    </row>
    <row r="37" spans="1:110" x14ac:dyDescent="0.25">
      <c r="A37" t="s">
        <v>145</v>
      </c>
      <c r="B37">
        <v>8898</v>
      </c>
      <c r="C37">
        <v>25478</v>
      </c>
      <c r="D37">
        <v>431</v>
      </c>
      <c r="E37">
        <v>5153</v>
      </c>
      <c r="F37">
        <v>575</v>
      </c>
      <c r="G37">
        <v>2646</v>
      </c>
      <c r="H37">
        <v>18</v>
      </c>
      <c r="I37">
        <v>1748</v>
      </c>
      <c r="J37">
        <v>1759</v>
      </c>
      <c r="K37">
        <v>1164</v>
      </c>
      <c r="L37">
        <v>0</v>
      </c>
      <c r="M37">
        <v>114</v>
      </c>
      <c r="N37">
        <v>17</v>
      </c>
      <c r="O37">
        <v>305</v>
      </c>
      <c r="P37">
        <v>655</v>
      </c>
      <c r="Q37">
        <v>10</v>
      </c>
      <c r="R37">
        <v>0</v>
      </c>
      <c r="S37">
        <v>0</v>
      </c>
      <c r="T37">
        <v>513</v>
      </c>
      <c r="U37">
        <v>34</v>
      </c>
      <c r="V37">
        <v>56</v>
      </c>
      <c r="W37">
        <v>37</v>
      </c>
      <c r="X37">
        <v>905</v>
      </c>
      <c r="Y37">
        <v>28</v>
      </c>
      <c r="Z37">
        <v>1030</v>
      </c>
      <c r="AA37">
        <v>99</v>
      </c>
      <c r="AB37">
        <v>240</v>
      </c>
      <c r="AC37">
        <v>46</v>
      </c>
      <c r="AD37">
        <v>504</v>
      </c>
      <c r="AE37">
        <v>11</v>
      </c>
      <c r="AF37">
        <v>49</v>
      </c>
      <c r="AG37">
        <v>24</v>
      </c>
      <c r="AH37">
        <v>2</v>
      </c>
      <c r="AI37">
        <v>78</v>
      </c>
      <c r="AJ37">
        <v>31</v>
      </c>
      <c r="AK37">
        <v>26</v>
      </c>
      <c r="AL37">
        <v>0</v>
      </c>
      <c r="AM37">
        <v>0</v>
      </c>
      <c r="AN37">
        <v>24</v>
      </c>
      <c r="AO37">
        <v>5</v>
      </c>
      <c r="AP37">
        <v>15</v>
      </c>
      <c r="AQ37">
        <v>0</v>
      </c>
      <c r="AR37">
        <v>28</v>
      </c>
      <c r="AS37">
        <v>0</v>
      </c>
      <c r="AT37">
        <v>76</v>
      </c>
      <c r="AU37">
        <v>59</v>
      </c>
      <c r="AV37">
        <v>23</v>
      </c>
      <c r="AW37">
        <v>0</v>
      </c>
      <c r="AX37">
        <v>41</v>
      </c>
      <c r="AY37">
        <v>40</v>
      </c>
      <c r="AZ37">
        <v>0</v>
      </c>
      <c r="BA37">
        <v>10</v>
      </c>
      <c r="BB37">
        <v>6</v>
      </c>
      <c r="BC37">
        <v>6</v>
      </c>
      <c r="BD37">
        <v>0</v>
      </c>
      <c r="BE37">
        <v>5</v>
      </c>
      <c r="BF37">
        <v>0</v>
      </c>
      <c r="BG37">
        <v>0</v>
      </c>
      <c r="BH37">
        <v>9</v>
      </c>
      <c r="BI37">
        <v>7</v>
      </c>
      <c r="BJ37">
        <v>0</v>
      </c>
      <c r="BK37">
        <v>23</v>
      </c>
      <c r="BL37">
        <v>0</v>
      </c>
      <c r="BM37">
        <v>0</v>
      </c>
      <c r="BN37">
        <v>5</v>
      </c>
      <c r="BO37">
        <v>0</v>
      </c>
      <c r="BP37">
        <v>21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6</v>
      </c>
      <c r="BW37">
        <v>0</v>
      </c>
      <c r="BX37">
        <v>0</v>
      </c>
      <c r="BY37">
        <v>0</v>
      </c>
      <c r="BZ37">
        <v>0</v>
      </c>
      <c r="CA37">
        <v>0</v>
      </c>
      <c r="CB37">
        <v>9</v>
      </c>
      <c r="CC37">
        <v>0</v>
      </c>
      <c r="CD37">
        <v>0</v>
      </c>
      <c r="CE37">
        <v>0</v>
      </c>
      <c r="CF37">
        <v>0</v>
      </c>
      <c r="CG37">
        <v>0</v>
      </c>
      <c r="CH37">
        <v>0</v>
      </c>
      <c r="CI37">
        <v>0</v>
      </c>
      <c r="CJ37">
        <v>0</v>
      </c>
      <c r="CK37">
        <v>0</v>
      </c>
      <c r="CL37">
        <v>0</v>
      </c>
      <c r="CM37">
        <v>0</v>
      </c>
      <c r="CN37">
        <v>0</v>
      </c>
      <c r="CO37">
        <v>16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>
        <v>0</v>
      </c>
      <c r="DC37">
        <v>0</v>
      </c>
      <c r="DD37">
        <v>0</v>
      </c>
      <c r="DE37">
        <v>0</v>
      </c>
      <c r="DF3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D5C66-890A-40A7-9BE2-01262B077641}">
  <dimension ref="A1:HQ37"/>
  <sheetViews>
    <sheetView topLeftCell="CT1" zoomScale="90" zoomScaleNormal="90" zoomScaleSheetLayoutView="120" workbookViewId="0">
      <selection activeCell="DJ1" sqref="DJ1:HO1048576"/>
    </sheetView>
  </sheetViews>
  <sheetFormatPr defaultRowHeight="15" x14ac:dyDescent="0.25"/>
  <sheetData>
    <row r="1" spans="1:225" ht="25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  <c r="CP1" s="1" t="s">
        <v>93</v>
      </c>
      <c r="CQ1" s="1" t="s">
        <v>94</v>
      </c>
      <c r="CR1" s="1" t="s">
        <v>95</v>
      </c>
      <c r="CS1" s="1" t="s">
        <v>96</v>
      </c>
      <c r="CT1" s="1" t="s">
        <v>97</v>
      </c>
      <c r="CU1" s="1" t="s">
        <v>98</v>
      </c>
      <c r="CV1" s="1" t="s">
        <v>99</v>
      </c>
      <c r="CW1" s="1" t="s">
        <v>100</v>
      </c>
      <c r="CX1" s="1" t="s">
        <v>101</v>
      </c>
      <c r="CY1" s="1" t="s">
        <v>102</v>
      </c>
      <c r="CZ1" s="1" t="s">
        <v>103</v>
      </c>
      <c r="DA1" s="1" t="s">
        <v>104</v>
      </c>
      <c r="DB1" s="1" t="s">
        <v>105</v>
      </c>
      <c r="DC1" s="1" t="s">
        <v>106</v>
      </c>
      <c r="DD1" s="1" t="s">
        <v>107</v>
      </c>
      <c r="DE1" s="1" t="s">
        <v>108</v>
      </c>
      <c r="DF1" s="1" t="s">
        <v>109</v>
      </c>
      <c r="DH1" s="2" t="s">
        <v>146</v>
      </c>
      <c r="DJ1" s="1" t="s">
        <v>0</v>
      </c>
      <c r="DK1" s="1" t="s">
        <v>1</v>
      </c>
      <c r="DL1" s="1" t="s">
        <v>2</v>
      </c>
      <c r="DM1" s="1" t="s">
        <v>3</v>
      </c>
      <c r="DN1" s="1" t="s">
        <v>4</v>
      </c>
      <c r="DO1" s="1" t="s">
        <v>5</v>
      </c>
      <c r="DP1" s="1" t="s">
        <v>6</v>
      </c>
      <c r="DQ1" s="1" t="s">
        <v>7</v>
      </c>
      <c r="DR1" s="1" t="s">
        <v>8</v>
      </c>
      <c r="DS1" s="1" t="s">
        <v>9</v>
      </c>
      <c r="DT1" s="1" t="s">
        <v>10</v>
      </c>
      <c r="DU1" s="1" t="s">
        <v>11</v>
      </c>
      <c r="DV1" s="1" t="s">
        <v>12</v>
      </c>
      <c r="DW1" s="1" t="s">
        <v>13</v>
      </c>
      <c r="DX1" s="1" t="s">
        <v>14</v>
      </c>
      <c r="DY1" s="1" t="s">
        <v>15</v>
      </c>
      <c r="DZ1" s="1" t="s">
        <v>16</v>
      </c>
      <c r="EA1" s="1" t="s">
        <v>17</v>
      </c>
      <c r="EB1" s="1" t="s">
        <v>18</v>
      </c>
      <c r="EC1" s="1" t="s">
        <v>19</v>
      </c>
      <c r="ED1" s="1" t="s">
        <v>20</v>
      </c>
      <c r="EE1" s="1" t="s">
        <v>21</v>
      </c>
      <c r="EF1" s="1" t="s">
        <v>22</v>
      </c>
      <c r="EG1" s="1" t="s">
        <v>23</v>
      </c>
      <c r="EH1" s="1" t="s">
        <v>24</v>
      </c>
      <c r="EI1" s="1" t="s">
        <v>25</v>
      </c>
      <c r="EJ1" s="1" t="s">
        <v>26</v>
      </c>
      <c r="EK1" s="1" t="s">
        <v>27</v>
      </c>
      <c r="EL1" s="1" t="s">
        <v>28</v>
      </c>
      <c r="EM1" s="1" t="s">
        <v>29</v>
      </c>
      <c r="EN1" s="1" t="s">
        <v>30</v>
      </c>
      <c r="EO1" s="1" t="s">
        <v>31</v>
      </c>
      <c r="EP1" s="1" t="s">
        <v>32</v>
      </c>
      <c r="EQ1" s="1" t="s">
        <v>33</v>
      </c>
      <c r="ER1" s="1" t="s">
        <v>34</v>
      </c>
      <c r="ES1" s="1" t="s">
        <v>35</v>
      </c>
      <c r="ET1" s="1" t="s">
        <v>36</v>
      </c>
      <c r="EU1" s="1" t="s">
        <v>37</v>
      </c>
      <c r="EV1" s="1" t="s">
        <v>38</v>
      </c>
      <c r="EW1" s="1" t="s">
        <v>39</v>
      </c>
      <c r="EX1" s="1" t="s">
        <v>40</v>
      </c>
      <c r="EY1" s="1" t="s">
        <v>41</v>
      </c>
      <c r="EZ1" s="1" t="s">
        <v>42</v>
      </c>
      <c r="FA1" s="1" t="s">
        <v>43</v>
      </c>
      <c r="FB1" s="1" t="s">
        <v>44</v>
      </c>
      <c r="FC1" s="1" t="s">
        <v>45</v>
      </c>
      <c r="FD1" s="1" t="s">
        <v>46</v>
      </c>
      <c r="FE1" s="1" t="s">
        <v>47</v>
      </c>
      <c r="FF1" s="1" t="s">
        <v>48</v>
      </c>
      <c r="FG1" s="1" t="s">
        <v>49</v>
      </c>
      <c r="FH1" s="1" t="s">
        <v>50</v>
      </c>
      <c r="FI1" s="1" t="s">
        <v>51</v>
      </c>
      <c r="FJ1" s="1" t="s">
        <v>52</v>
      </c>
      <c r="FK1" s="1" t="s">
        <v>53</v>
      </c>
      <c r="FL1" s="1" t="s">
        <v>54</v>
      </c>
      <c r="FM1" s="1" t="s">
        <v>55</v>
      </c>
      <c r="FN1" s="1" t="s">
        <v>56</v>
      </c>
      <c r="FO1" s="1" t="s">
        <v>57</v>
      </c>
      <c r="FP1" s="1" t="s">
        <v>58</v>
      </c>
      <c r="FQ1" s="1" t="s">
        <v>59</v>
      </c>
      <c r="FR1" s="1" t="s">
        <v>60</v>
      </c>
      <c r="FS1" s="1" t="s">
        <v>61</v>
      </c>
      <c r="FT1" s="1" t="s">
        <v>62</v>
      </c>
      <c r="FU1" s="1" t="s">
        <v>63</v>
      </c>
      <c r="FV1" s="1" t="s">
        <v>64</v>
      </c>
      <c r="FW1" s="1" t="s">
        <v>65</v>
      </c>
      <c r="FX1" s="1" t="s">
        <v>66</v>
      </c>
      <c r="FY1" s="1" t="s">
        <v>67</v>
      </c>
      <c r="FZ1" s="1" t="s">
        <v>68</v>
      </c>
      <c r="GA1" s="1" t="s">
        <v>69</v>
      </c>
      <c r="GB1" s="1" t="s">
        <v>70</v>
      </c>
      <c r="GC1" s="1" t="s">
        <v>71</v>
      </c>
      <c r="GD1" s="1" t="s">
        <v>72</v>
      </c>
      <c r="GE1" s="1" t="s">
        <v>73</v>
      </c>
      <c r="GF1" s="1" t="s">
        <v>74</v>
      </c>
      <c r="GG1" s="1" t="s">
        <v>75</v>
      </c>
      <c r="GH1" s="1" t="s">
        <v>76</v>
      </c>
      <c r="GI1" s="1" t="s">
        <v>77</v>
      </c>
      <c r="GJ1" s="1" t="s">
        <v>78</v>
      </c>
      <c r="GK1" s="1" t="s">
        <v>79</v>
      </c>
      <c r="GL1" s="1" t="s">
        <v>80</v>
      </c>
      <c r="GM1" s="1" t="s">
        <v>81</v>
      </c>
      <c r="GN1" s="1" t="s">
        <v>82</v>
      </c>
      <c r="GO1" s="1" t="s">
        <v>83</v>
      </c>
      <c r="GP1" s="1" t="s">
        <v>84</v>
      </c>
      <c r="GQ1" s="1" t="s">
        <v>85</v>
      </c>
      <c r="GR1" s="1" t="s">
        <v>86</v>
      </c>
      <c r="GS1" s="1" t="s">
        <v>87</v>
      </c>
      <c r="GT1" s="1" t="s">
        <v>88</v>
      </c>
      <c r="GU1" s="1" t="s">
        <v>89</v>
      </c>
      <c r="GV1" s="1" t="s">
        <v>90</v>
      </c>
      <c r="GW1" s="1" t="s">
        <v>91</v>
      </c>
      <c r="GX1" s="1" t="s">
        <v>92</v>
      </c>
      <c r="GY1" s="1" t="s">
        <v>93</v>
      </c>
      <c r="GZ1" s="1" t="s">
        <v>94</v>
      </c>
      <c r="HA1" s="1" t="s">
        <v>95</v>
      </c>
      <c r="HB1" s="1" t="s">
        <v>96</v>
      </c>
      <c r="HC1" s="1" t="s">
        <v>97</v>
      </c>
      <c r="HD1" s="1" t="s">
        <v>98</v>
      </c>
      <c r="HE1" s="1" t="s">
        <v>99</v>
      </c>
      <c r="HF1" s="1" t="s">
        <v>100</v>
      </c>
      <c r="HG1" s="1" t="s">
        <v>101</v>
      </c>
      <c r="HH1" s="1" t="s">
        <v>102</v>
      </c>
      <c r="HI1" s="1" t="s">
        <v>103</v>
      </c>
      <c r="HJ1" s="1" t="s">
        <v>104</v>
      </c>
      <c r="HK1" s="1" t="s">
        <v>105</v>
      </c>
      <c r="HL1" s="1" t="s">
        <v>106</v>
      </c>
      <c r="HM1" s="1" t="s">
        <v>107</v>
      </c>
      <c r="HN1" s="1" t="s">
        <v>108</v>
      </c>
      <c r="HO1" s="1" t="s">
        <v>109</v>
      </c>
      <c r="HQ1" s="1" t="s">
        <v>146</v>
      </c>
    </row>
    <row r="2" spans="1:225" x14ac:dyDescent="0.25">
      <c r="A2" t="s">
        <v>110</v>
      </c>
      <c r="B2">
        <v>11556</v>
      </c>
      <c r="C2">
        <v>40</v>
      </c>
      <c r="D2">
        <v>8678</v>
      </c>
      <c r="E2">
        <v>6337</v>
      </c>
      <c r="F2">
        <v>10862</v>
      </c>
      <c r="G2">
        <v>4208</v>
      </c>
      <c r="H2">
        <v>1096</v>
      </c>
      <c r="I2">
        <v>342</v>
      </c>
      <c r="J2">
        <v>8</v>
      </c>
      <c r="K2">
        <v>0</v>
      </c>
      <c r="L2">
        <v>54</v>
      </c>
      <c r="M2">
        <v>189</v>
      </c>
      <c r="N2">
        <v>518</v>
      </c>
      <c r="O2">
        <v>14</v>
      </c>
      <c r="P2">
        <v>0</v>
      </c>
      <c r="Q2">
        <v>122</v>
      </c>
      <c r="R2">
        <v>242</v>
      </c>
      <c r="S2">
        <v>92</v>
      </c>
      <c r="T2">
        <v>0</v>
      </c>
      <c r="U2">
        <v>21</v>
      </c>
      <c r="V2">
        <v>325</v>
      </c>
      <c r="W2">
        <v>702</v>
      </c>
      <c r="X2">
        <v>0</v>
      </c>
      <c r="Y2">
        <v>295</v>
      </c>
      <c r="Z2">
        <v>0</v>
      </c>
      <c r="AA2">
        <v>80</v>
      </c>
      <c r="AB2">
        <v>60</v>
      </c>
      <c r="AC2">
        <v>26</v>
      </c>
      <c r="AD2">
        <v>4</v>
      </c>
      <c r="AE2">
        <v>43</v>
      </c>
      <c r="AF2">
        <v>387</v>
      </c>
      <c r="AG2">
        <v>77</v>
      </c>
      <c r="AH2">
        <v>92</v>
      </c>
      <c r="AI2">
        <v>14</v>
      </c>
      <c r="AJ2">
        <v>3</v>
      </c>
      <c r="AK2">
        <v>46</v>
      </c>
      <c r="AL2">
        <v>78</v>
      </c>
      <c r="AM2">
        <v>63</v>
      </c>
      <c r="AN2">
        <v>41</v>
      </c>
      <c r="AO2">
        <v>14</v>
      </c>
      <c r="AP2">
        <v>136</v>
      </c>
      <c r="AQ2">
        <v>87</v>
      </c>
      <c r="AR2">
        <v>32</v>
      </c>
      <c r="AS2">
        <v>0</v>
      </c>
      <c r="AT2">
        <v>15</v>
      </c>
      <c r="AU2">
        <v>3</v>
      </c>
      <c r="AV2">
        <v>0</v>
      </c>
      <c r="AW2">
        <v>39</v>
      </c>
      <c r="AX2">
        <v>70</v>
      </c>
      <c r="AY2">
        <v>0</v>
      </c>
      <c r="AZ2">
        <v>58</v>
      </c>
      <c r="BA2">
        <v>94</v>
      </c>
      <c r="BB2">
        <v>0</v>
      </c>
      <c r="BC2">
        <v>38</v>
      </c>
      <c r="BD2">
        <v>55</v>
      </c>
      <c r="BE2">
        <v>71</v>
      </c>
      <c r="BF2">
        <v>0</v>
      </c>
      <c r="BG2">
        <v>10</v>
      </c>
      <c r="BH2">
        <v>18</v>
      </c>
      <c r="BI2">
        <v>6</v>
      </c>
      <c r="BJ2">
        <v>27</v>
      </c>
      <c r="BK2">
        <v>0</v>
      </c>
      <c r="BL2">
        <v>0</v>
      </c>
      <c r="BM2">
        <v>0</v>
      </c>
      <c r="BN2">
        <v>12</v>
      </c>
      <c r="BO2">
        <v>0</v>
      </c>
      <c r="BP2">
        <v>0</v>
      </c>
      <c r="BQ2">
        <v>0</v>
      </c>
      <c r="BR2">
        <v>11</v>
      </c>
      <c r="BS2">
        <v>33</v>
      </c>
      <c r="BT2">
        <v>0</v>
      </c>
      <c r="BU2">
        <v>0</v>
      </c>
      <c r="BV2">
        <v>0</v>
      </c>
      <c r="BW2">
        <v>0</v>
      </c>
      <c r="BX2">
        <v>9</v>
      </c>
      <c r="BY2">
        <v>4</v>
      </c>
      <c r="BZ2">
        <v>0</v>
      </c>
      <c r="CA2">
        <v>0</v>
      </c>
      <c r="CB2">
        <v>13</v>
      </c>
      <c r="CC2">
        <v>14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6</v>
      </c>
      <c r="CL2">
        <v>5</v>
      </c>
      <c r="CM2">
        <v>6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  <c r="DF2">
        <v>0</v>
      </c>
      <c r="DH2">
        <f>SUM(B2:DF2)</f>
        <v>47601</v>
      </c>
      <c r="DJ2" t="s">
        <v>110</v>
      </c>
      <c r="DK2">
        <f>(B2/$DH$2)*100</f>
        <v>24.276800907543958</v>
      </c>
      <c r="DL2">
        <f t="shared" ref="DL2:FW2" si="0">(C2/$DH$2)*100</f>
        <v>8.4031848070418691E-2</v>
      </c>
      <c r="DM2">
        <f t="shared" si="0"/>
        <v>18.230709438877334</v>
      </c>
      <c r="DN2">
        <f t="shared" si="0"/>
        <v>13.31274553055608</v>
      </c>
      <c r="DO2">
        <f t="shared" si="0"/>
        <v>22.818848343522195</v>
      </c>
      <c r="DP2">
        <f t="shared" si="0"/>
        <v>8.8401504170080454</v>
      </c>
      <c r="DQ2">
        <f t="shared" si="0"/>
        <v>2.3024726371294721</v>
      </c>
      <c r="DR2">
        <f t="shared" si="0"/>
        <v>0.71847230100207982</v>
      </c>
      <c r="DS2">
        <f t="shared" si="0"/>
        <v>1.6806369614083737E-2</v>
      </c>
      <c r="DT2">
        <f t="shared" si="0"/>
        <v>0</v>
      </c>
      <c r="DU2">
        <f t="shared" si="0"/>
        <v>0.11344299489506524</v>
      </c>
      <c r="DV2">
        <f t="shared" si="0"/>
        <v>0.39705048213272826</v>
      </c>
      <c r="DW2">
        <f t="shared" si="0"/>
        <v>1.088212432511922</v>
      </c>
      <c r="DX2">
        <f t="shared" si="0"/>
        <v>2.9411146824646541E-2</v>
      </c>
      <c r="DY2">
        <f t="shared" si="0"/>
        <v>0</v>
      </c>
      <c r="DZ2">
        <f t="shared" si="0"/>
        <v>0.25629713661477699</v>
      </c>
      <c r="EA2">
        <f t="shared" si="0"/>
        <v>0.50839268082603306</v>
      </c>
      <c r="EB2">
        <f t="shared" si="0"/>
        <v>0.19327325056196298</v>
      </c>
      <c r="EC2">
        <f t="shared" si="0"/>
        <v>0</v>
      </c>
      <c r="ED2">
        <f t="shared" si="0"/>
        <v>4.411672023696981E-2</v>
      </c>
      <c r="EE2">
        <f t="shared" si="0"/>
        <v>0.68275876557215187</v>
      </c>
      <c r="EF2">
        <f t="shared" si="0"/>
        <v>1.474758933635848</v>
      </c>
      <c r="EG2">
        <f t="shared" si="0"/>
        <v>0</v>
      </c>
      <c r="EH2">
        <f t="shared" si="0"/>
        <v>0.61973487951933781</v>
      </c>
      <c r="EI2">
        <f t="shared" si="0"/>
        <v>0</v>
      </c>
      <c r="EJ2">
        <f t="shared" si="0"/>
        <v>0.16806369614083738</v>
      </c>
      <c r="EK2">
        <f t="shared" si="0"/>
        <v>0.12604777210562804</v>
      </c>
      <c r="EL2">
        <f t="shared" si="0"/>
        <v>5.4620701245772146E-2</v>
      </c>
      <c r="EM2">
        <f t="shared" si="0"/>
        <v>8.4031848070418684E-3</v>
      </c>
      <c r="EN2">
        <f t="shared" si="0"/>
        <v>9.0334236675700091E-2</v>
      </c>
      <c r="EO2">
        <f t="shared" si="0"/>
        <v>0.81300813008130091</v>
      </c>
      <c r="EP2">
        <f t="shared" si="0"/>
        <v>0.16176130753555598</v>
      </c>
      <c r="EQ2">
        <f t="shared" si="0"/>
        <v>0.19327325056196298</v>
      </c>
      <c r="ER2">
        <f t="shared" si="0"/>
        <v>2.9411146824646541E-2</v>
      </c>
      <c r="ES2">
        <f t="shared" si="0"/>
        <v>6.3023886052814013E-3</v>
      </c>
      <c r="ET2">
        <f t="shared" si="0"/>
        <v>9.6636625280981492E-2</v>
      </c>
      <c r="EU2">
        <f t="shared" si="0"/>
        <v>0.16386210373731644</v>
      </c>
      <c r="EV2">
        <f t="shared" si="0"/>
        <v>0.13235016071090944</v>
      </c>
      <c r="EW2">
        <f t="shared" si="0"/>
        <v>8.6132644272179162E-2</v>
      </c>
      <c r="EX2">
        <f t="shared" si="0"/>
        <v>2.9411146824646541E-2</v>
      </c>
      <c r="EY2">
        <f t="shared" si="0"/>
        <v>0.28570828343942356</v>
      </c>
      <c r="EZ2">
        <f t="shared" si="0"/>
        <v>0.18276926955316064</v>
      </c>
      <c r="FA2">
        <f t="shared" si="0"/>
        <v>6.7225478456334947E-2</v>
      </c>
      <c r="FB2">
        <f t="shared" si="0"/>
        <v>0</v>
      </c>
      <c r="FC2">
        <f t="shared" si="0"/>
        <v>3.1511943026407009E-2</v>
      </c>
      <c r="FD2">
        <f t="shared" si="0"/>
        <v>6.3023886052814013E-3</v>
      </c>
      <c r="FE2">
        <f t="shared" si="0"/>
        <v>0</v>
      </c>
      <c r="FF2">
        <f t="shared" si="0"/>
        <v>8.193105186865822E-2</v>
      </c>
      <c r="FG2">
        <f t="shared" si="0"/>
        <v>0.1470557341232327</v>
      </c>
      <c r="FH2">
        <f t="shared" si="0"/>
        <v>0</v>
      </c>
      <c r="FI2">
        <f t="shared" si="0"/>
        <v>0.12184617970210709</v>
      </c>
      <c r="FJ2">
        <f t="shared" si="0"/>
        <v>0.19747484296548393</v>
      </c>
      <c r="FK2">
        <f t="shared" si="0"/>
        <v>0</v>
      </c>
      <c r="FL2">
        <f t="shared" si="0"/>
        <v>7.9830255666897748E-2</v>
      </c>
      <c r="FM2">
        <f t="shared" si="0"/>
        <v>0.11554379109682571</v>
      </c>
      <c r="FN2">
        <f t="shared" si="0"/>
        <v>0.14915653032499318</v>
      </c>
      <c r="FO2">
        <f t="shared" si="0"/>
        <v>0</v>
      </c>
      <c r="FP2">
        <f t="shared" si="0"/>
        <v>2.1007962017604673E-2</v>
      </c>
      <c r="FQ2">
        <f t="shared" si="0"/>
        <v>3.781433163168841E-2</v>
      </c>
      <c r="FR2">
        <f t="shared" si="0"/>
        <v>1.2604777210562803E-2</v>
      </c>
      <c r="FS2">
        <f t="shared" si="0"/>
        <v>5.6721497447532618E-2</v>
      </c>
      <c r="FT2">
        <f t="shared" si="0"/>
        <v>0</v>
      </c>
      <c r="FU2">
        <f t="shared" si="0"/>
        <v>0</v>
      </c>
      <c r="FV2">
        <f t="shared" si="0"/>
        <v>0</v>
      </c>
      <c r="FW2">
        <f t="shared" si="0"/>
        <v>2.5209554421125605E-2</v>
      </c>
      <c r="FX2">
        <f t="shared" ref="FX2:HO2" si="1">(BO2/$DH$2)*100</f>
        <v>0</v>
      </c>
      <c r="FY2">
        <f t="shared" si="1"/>
        <v>0</v>
      </c>
      <c r="FZ2">
        <f t="shared" si="1"/>
        <v>0</v>
      </c>
      <c r="GA2">
        <f t="shared" si="1"/>
        <v>2.3108758219365141E-2</v>
      </c>
      <c r="GB2">
        <f t="shared" si="1"/>
        <v>6.9326274658095419E-2</v>
      </c>
      <c r="GC2">
        <f t="shared" si="1"/>
        <v>0</v>
      </c>
      <c r="GD2">
        <f t="shared" si="1"/>
        <v>0</v>
      </c>
      <c r="GE2">
        <f t="shared" si="1"/>
        <v>0</v>
      </c>
      <c r="GF2">
        <f t="shared" si="1"/>
        <v>0</v>
      </c>
      <c r="GG2">
        <f t="shared" si="1"/>
        <v>1.8907165815844205E-2</v>
      </c>
      <c r="GH2">
        <f t="shared" si="1"/>
        <v>8.4031848070418684E-3</v>
      </c>
      <c r="GI2">
        <f t="shared" si="1"/>
        <v>0</v>
      </c>
      <c r="GJ2">
        <f t="shared" si="1"/>
        <v>0</v>
      </c>
      <c r="GK2">
        <f t="shared" si="1"/>
        <v>2.7310350622886073E-2</v>
      </c>
      <c r="GL2">
        <f t="shared" si="1"/>
        <v>2.9411146824646541E-2</v>
      </c>
      <c r="GM2">
        <f t="shared" si="1"/>
        <v>0</v>
      </c>
      <c r="GN2">
        <f t="shared" si="1"/>
        <v>0</v>
      </c>
      <c r="GO2">
        <f t="shared" si="1"/>
        <v>0</v>
      </c>
      <c r="GP2">
        <f t="shared" si="1"/>
        <v>0</v>
      </c>
      <c r="GQ2">
        <f t="shared" si="1"/>
        <v>0</v>
      </c>
      <c r="GR2">
        <f t="shared" si="1"/>
        <v>0</v>
      </c>
      <c r="GS2">
        <f t="shared" si="1"/>
        <v>0</v>
      </c>
      <c r="GT2">
        <f t="shared" si="1"/>
        <v>1.2604777210562803E-2</v>
      </c>
      <c r="GU2">
        <f t="shared" si="1"/>
        <v>1.0503981008802336E-2</v>
      </c>
      <c r="GV2">
        <f t="shared" si="1"/>
        <v>1.2604777210562803E-2</v>
      </c>
      <c r="GW2">
        <f t="shared" si="1"/>
        <v>0</v>
      </c>
      <c r="GX2">
        <f t="shared" si="1"/>
        <v>0</v>
      </c>
      <c r="GY2">
        <f t="shared" si="1"/>
        <v>0</v>
      </c>
      <c r="GZ2">
        <f t="shared" si="1"/>
        <v>0</v>
      </c>
      <c r="HA2">
        <f t="shared" si="1"/>
        <v>0</v>
      </c>
      <c r="HB2">
        <f t="shared" si="1"/>
        <v>0</v>
      </c>
      <c r="HC2">
        <f t="shared" si="1"/>
        <v>0</v>
      </c>
      <c r="HD2">
        <f t="shared" si="1"/>
        <v>0</v>
      </c>
      <c r="HE2">
        <f t="shared" si="1"/>
        <v>0</v>
      </c>
      <c r="HF2">
        <f t="shared" si="1"/>
        <v>0</v>
      </c>
      <c r="HG2">
        <f t="shared" si="1"/>
        <v>0</v>
      </c>
      <c r="HH2">
        <f t="shared" si="1"/>
        <v>0</v>
      </c>
      <c r="HI2">
        <f t="shared" si="1"/>
        <v>0</v>
      </c>
      <c r="HJ2">
        <f t="shared" si="1"/>
        <v>0</v>
      </c>
      <c r="HK2">
        <f t="shared" si="1"/>
        <v>0</v>
      </c>
      <c r="HL2">
        <f t="shared" si="1"/>
        <v>0</v>
      </c>
      <c r="HM2">
        <f t="shared" si="1"/>
        <v>0</v>
      </c>
      <c r="HN2">
        <f t="shared" si="1"/>
        <v>0</v>
      </c>
      <c r="HO2">
        <f t="shared" si="1"/>
        <v>0</v>
      </c>
      <c r="HQ2">
        <f>SUM(DK2:HO2)</f>
        <v>99.999999999999957</v>
      </c>
    </row>
    <row r="3" spans="1:225" x14ac:dyDescent="0.25">
      <c r="A3" t="s">
        <v>111</v>
      </c>
      <c r="B3">
        <v>20160</v>
      </c>
      <c r="C3">
        <v>54</v>
      </c>
      <c r="D3">
        <v>6128</v>
      </c>
      <c r="E3">
        <v>4000</v>
      </c>
      <c r="F3">
        <v>8944</v>
      </c>
      <c r="G3">
        <v>5174</v>
      </c>
      <c r="H3">
        <v>325</v>
      </c>
      <c r="I3">
        <v>749</v>
      </c>
      <c r="J3">
        <v>4</v>
      </c>
      <c r="K3">
        <v>0</v>
      </c>
      <c r="L3">
        <v>82</v>
      </c>
      <c r="M3">
        <v>1092</v>
      </c>
      <c r="N3">
        <v>308</v>
      </c>
      <c r="O3">
        <v>55</v>
      </c>
      <c r="P3">
        <v>22</v>
      </c>
      <c r="Q3">
        <v>436</v>
      </c>
      <c r="R3">
        <v>229</v>
      </c>
      <c r="S3">
        <v>76</v>
      </c>
      <c r="T3">
        <v>0</v>
      </c>
      <c r="U3">
        <v>35</v>
      </c>
      <c r="V3">
        <v>331</v>
      </c>
      <c r="W3">
        <v>507</v>
      </c>
      <c r="X3">
        <v>6</v>
      </c>
      <c r="Y3">
        <v>581</v>
      </c>
      <c r="Z3">
        <v>3</v>
      </c>
      <c r="AA3">
        <v>84</v>
      </c>
      <c r="AB3">
        <v>105</v>
      </c>
      <c r="AC3">
        <v>62</v>
      </c>
      <c r="AD3">
        <v>0</v>
      </c>
      <c r="AE3">
        <v>15</v>
      </c>
      <c r="AF3">
        <v>420</v>
      </c>
      <c r="AG3">
        <v>41</v>
      </c>
      <c r="AH3">
        <v>172</v>
      </c>
      <c r="AI3">
        <v>9</v>
      </c>
      <c r="AJ3">
        <v>6</v>
      </c>
      <c r="AK3">
        <v>12</v>
      </c>
      <c r="AL3">
        <v>93</v>
      </c>
      <c r="AM3">
        <v>23</v>
      </c>
      <c r="AN3">
        <v>14</v>
      </c>
      <c r="AO3">
        <v>8</v>
      </c>
      <c r="AP3">
        <v>120</v>
      </c>
      <c r="AQ3">
        <v>40</v>
      </c>
      <c r="AR3">
        <v>12</v>
      </c>
      <c r="AS3">
        <v>8</v>
      </c>
      <c r="AT3">
        <v>0</v>
      </c>
      <c r="AU3">
        <v>0</v>
      </c>
      <c r="AV3">
        <v>8</v>
      </c>
      <c r="AW3">
        <v>52</v>
      </c>
      <c r="AX3">
        <v>53</v>
      </c>
      <c r="AY3">
        <v>0</v>
      </c>
      <c r="AZ3">
        <v>17</v>
      </c>
      <c r="BA3">
        <v>70</v>
      </c>
      <c r="BB3">
        <v>0</v>
      </c>
      <c r="BC3">
        <v>11</v>
      </c>
      <c r="BD3">
        <v>54</v>
      </c>
      <c r="BE3">
        <v>29</v>
      </c>
      <c r="BF3">
        <v>4</v>
      </c>
      <c r="BG3">
        <v>13</v>
      </c>
      <c r="BH3">
        <v>16</v>
      </c>
      <c r="BI3">
        <v>5</v>
      </c>
      <c r="BJ3">
        <v>0</v>
      </c>
      <c r="BK3">
        <v>0</v>
      </c>
      <c r="BL3">
        <v>0</v>
      </c>
      <c r="BM3">
        <v>0</v>
      </c>
      <c r="BN3">
        <v>2</v>
      </c>
      <c r="BO3">
        <v>6</v>
      </c>
      <c r="BP3">
        <v>8</v>
      </c>
      <c r="BQ3">
        <v>0</v>
      </c>
      <c r="BR3">
        <v>0</v>
      </c>
      <c r="BS3">
        <v>6</v>
      </c>
      <c r="BT3">
        <v>4</v>
      </c>
      <c r="BU3">
        <v>0</v>
      </c>
      <c r="BV3">
        <v>0</v>
      </c>
      <c r="BW3">
        <v>16</v>
      </c>
      <c r="BX3">
        <v>0</v>
      </c>
      <c r="BY3">
        <v>6</v>
      </c>
      <c r="BZ3">
        <v>0</v>
      </c>
      <c r="CA3">
        <v>0</v>
      </c>
      <c r="CB3">
        <v>0</v>
      </c>
      <c r="CC3">
        <v>4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0</v>
      </c>
      <c r="DC3">
        <v>0</v>
      </c>
      <c r="DD3">
        <v>0</v>
      </c>
      <c r="DE3">
        <v>0</v>
      </c>
      <c r="DF3">
        <v>0</v>
      </c>
      <c r="DH3">
        <f t="shared" ref="DH3:DH37" si="2">SUM(B3:DF3)</f>
        <v>50929</v>
      </c>
      <c r="DJ3" t="s">
        <v>111</v>
      </c>
      <c r="DK3">
        <f>(B3/$DH$3)*100</f>
        <v>39.584519625360798</v>
      </c>
      <c r="DL3">
        <f t="shared" ref="DL3:FW3" si="3">(C3/$DH$3)*100</f>
        <v>0.10602996328221642</v>
      </c>
      <c r="DM3">
        <f t="shared" si="3"/>
        <v>12.032437314693004</v>
      </c>
      <c r="DN3">
        <f t="shared" si="3"/>
        <v>7.8540713542382523</v>
      </c>
      <c r="DO3">
        <f t="shared" si="3"/>
        <v>17.561703548076736</v>
      </c>
      <c r="DP3">
        <f t="shared" si="3"/>
        <v>10.159241296707181</v>
      </c>
      <c r="DQ3">
        <f t="shared" si="3"/>
        <v>0.63814329753185806</v>
      </c>
      <c r="DR3">
        <f t="shared" si="3"/>
        <v>1.4706748610811129</v>
      </c>
      <c r="DS3">
        <f t="shared" si="3"/>
        <v>7.854071354238254E-3</v>
      </c>
      <c r="DT3">
        <f t="shared" si="3"/>
        <v>0</v>
      </c>
      <c r="DU3">
        <f t="shared" si="3"/>
        <v>0.16100846276188421</v>
      </c>
      <c r="DV3">
        <f t="shared" si="3"/>
        <v>2.144161479707043</v>
      </c>
      <c r="DW3">
        <f t="shared" si="3"/>
        <v>0.60476349427634546</v>
      </c>
      <c r="DX3">
        <f t="shared" si="3"/>
        <v>0.10799348112077599</v>
      </c>
      <c r="DY3">
        <f t="shared" si="3"/>
        <v>4.3197392448310397E-2</v>
      </c>
      <c r="DZ3">
        <f t="shared" si="3"/>
        <v>0.85609377761196959</v>
      </c>
      <c r="EA3">
        <f t="shared" si="3"/>
        <v>0.44964558503014002</v>
      </c>
      <c r="EB3">
        <f t="shared" si="3"/>
        <v>0.14922735573052681</v>
      </c>
      <c r="EC3">
        <f t="shared" si="3"/>
        <v>0</v>
      </c>
      <c r="ED3">
        <f t="shared" si="3"/>
        <v>6.8723124349584719E-2</v>
      </c>
      <c r="EE3">
        <f t="shared" si="3"/>
        <v>0.64992440456321543</v>
      </c>
      <c r="EF3">
        <f t="shared" si="3"/>
        <v>0.99550354414969855</v>
      </c>
      <c r="EG3">
        <f t="shared" si="3"/>
        <v>1.1781107031357379E-2</v>
      </c>
      <c r="EH3">
        <f t="shared" si="3"/>
        <v>1.1408038642031062</v>
      </c>
      <c r="EI3">
        <f t="shared" si="3"/>
        <v>5.8905535156786896E-3</v>
      </c>
      <c r="EJ3">
        <f t="shared" si="3"/>
        <v>0.16493549843900332</v>
      </c>
      <c r="EK3">
        <f t="shared" si="3"/>
        <v>0.20616937304875413</v>
      </c>
      <c r="EL3">
        <f t="shared" si="3"/>
        <v>0.12173810599069293</v>
      </c>
      <c r="EM3">
        <f t="shared" si="3"/>
        <v>0</v>
      </c>
      <c r="EN3">
        <f t="shared" si="3"/>
        <v>2.9452767578393449E-2</v>
      </c>
      <c r="EO3">
        <f t="shared" si="3"/>
        <v>0.82467749219501651</v>
      </c>
      <c r="EP3">
        <f t="shared" si="3"/>
        <v>8.0504231380942107E-2</v>
      </c>
      <c r="EQ3">
        <f t="shared" si="3"/>
        <v>0.33772506823224491</v>
      </c>
      <c r="ER3">
        <f t="shared" si="3"/>
        <v>1.7671660547036068E-2</v>
      </c>
      <c r="ES3">
        <f t="shared" si="3"/>
        <v>1.1781107031357379E-2</v>
      </c>
      <c r="ET3">
        <f t="shared" si="3"/>
        <v>2.3562214062714758E-2</v>
      </c>
      <c r="EU3">
        <f t="shared" si="3"/>
        <v>0.18260715898603938</v>
      </c>
      <c r="EV3">
        <f t="shared" si="3"/>
        <v>4.5160910286869957E-2</v>
      </c>
      <c r="EW3">
        <f t="shared" si="3"/>
        <v>2.7489249739833889E-2</v>
      </c>
      <c r="EX3">
        <f t="shared" si="3"/>
        <v>1.5708142708476508E-2</v>
      </c>
      <c r="EY3">
        <f t="shared" si="3"/>
        <v>0.23562214062714759</v>
      </c>
      <c r="EZ3">
        <f t="shared" si="3"/>
        <v>7.854071354238254E-2</v>
      </c>
      <c r="FA3">
        <f t="shared" si="3"/>
        <v>2.3562214062714758E-2</v>
      </c>
      <c r="FB3">
        <f t="shared" si="3"/>
        <v>1.5708142708476508E-2</v>
      </c>
      <c r="FC3">
        <f t="shared" si="3"/>
        <v>0</v>
      </c>
      <c r="FD3">
        <f t="shared" si="3"/>
        <v>0</v>
      </c>
      <c r="FE3">
        <f t="shared" si="3"/>
        <v>1.5708142708476508E-2</v>
      </c>
      <c r="FF3">
        <f t="shared" si="3"/>
        <v>0.1021029276050973</v>
      </c>
      <c r="FG3">
        <f t="shared" si="3"/>
        <v>0.10406644544365687</v>
      </c>
      <c r="FH3">
        <f t="shared" si="3"/>
        <v>0</v>
      </c>
      <c r="FI3">
        <f t="shared" si="3"/>
        <v>3.3379803255512576E-2</v>
      </c>
      <c r="FJ3">
        <f t="shared" si="3"/>
        <v>0.13744624869916944</v>
      </c>
      <c r="FK3">
        <f t="shared" si="3"/>
        <v>0</v>
      </c>
      <c r="FL3">
        <f t="shared" si="3"/>
        <v>2.1598696224155198E-2</v>
      </c>
      <c r="FM3">
        <f t="shared" si="3"/>
        <v>0.10602996328221642</v>
      </c>
      <c r="FN3">
        <f t="shared" si="3"/>
        <v>5.6942017318227338E-2</v>
      </c>
      <c r="FO3">
        <f t="shared" si="3"/>
        <v>7.854071354238254E-3</v>
      </c>
      <c r="FP3">
        <f t="shared" si="3"/>
        <v>2.5525731901274325E-2</v>
      </c>
      <c r="FQ3">
        <f t="shared" si="3"/>
        <v>3.1416285416953016E-2</v>
      </c>
      <c r="FR3">
        <f t="shared" si="3"/>
        <v>9.8175891927978175E-3</v>
      </c>
      <c r="FS3">
        <f t="shared" si="3"/>
        <v>0</v>
      </c>
      <c r="FT3">
        <f t="shared" si="3"/>
        <v>0</v>
      </c>
      <c r="FU3">
        <f t="shared" si="3"/>
        <v>0</v>
      </c>
      <c r="FV3">
        <f t="shared" si="3"/>
        <v>0</v>
      </c>
      <c r="FW3">
        <f t="shared" si="3"/>
        <v>3.927035677119127E-3</v>
      </c>
      <c r="FX3">
        <f t="shared" ref="FX3:HO3" si="4">(BO3/$DH$3)*100</f>
        <v>1.1781107031357379E-2</v>
      </c>
      <c r="FY3">
        <f t="shared" si="4"/>
        <v>1.5708142708476508E-2</v>
      </c>
      <c r="FZ3">
        <f t="shared" si="4"/>
        <v>0</v>
      </c>
      <c r="GA3">
        <f t="shared" si="4"/>
        <v>0</v>
      </c>
      <c r="GB3">
        <f t="shared" si="4"/>
        <v>1.1781107031357379E-2</v>
      </c>
      <c r="GC3">
        <f t="shared" si="4"/>
        <v>7.854071354238254E-3</v>
      </c>
      <c r="GD3">
        <f t="shared" si="4"/>
        <v>0</v>
      </c>
      <c r="GE3">
        <f t="shared" si="4"/>
        <v>0</v>
      </c>
      <c r="GF3">
        <f t="shared" si="4"/>
        <v>3.1416285416953016E-2</v>
      </c>
      <c r="GG3">
        <f t="shared" si="4"/>
        <v>0</v>
      </c>
      <c r="GH3">
        <f t="shared" si="4"/>
        <v>1.1781107031357379E-2</v>
      </c>
      <c r="GI3">
        <f t="shared" si="4"/>
        <v>0</v>
      </c>
      <c r="GJ3">
        <f t="shared" si="4"/>
        <v>0</v>
      </c>
      <c r="GK3">
        <f t="shared" si="4"/>
        <v>0</v>
      </c>
      <c r="GL3">
        <f t="shared" si="4"/>
        <v>7.854071354238254E-3</v>
      </c>
      <c r="GM3">
        <f t="shared" si="4"/>
        <v>0</v>
      </c>
      <c r="GN3">
        <f t="shared" si="4"/>
        <v>0</v>
      </c>
      <c r="GO3">
        <f t="shared" si="4"/>
        <v>0</v>
      </c>
      <c r="GP3">
        <f t="shared" si="4"/>
        <v>0</v>
      </c>
      <c r="GQ3">
        <f t="shared" si="4"/>
        <v>0</v>
      </c>
      <c r="GR3">
        <f t="shared" si="4"/>
        <v>0</v>
      </c>
      <c r="GS3">
        <f t="shared" si="4"/>
        <v>0</v>
      </c>
      <c r="GT3">
        <f t="shared" si="4"/>
        <v>0</v>
      </c>
      <c r="GU3">
        <f t="shared" si="4"/>
        <v>0</v>
      </c>
      <c r="GV3">
        <f t="shared" si="4"/>
        <v>0</v>
      </c>
      <c r="GW3">
        <f t="shared" si="4"/>
        <v>0</v>
      </c>
      <c r="GX3">
        <f t="shared" si="4"/>
        <v>0</v>
      </c>
      <c r="GY3">
        <f t="shared" si="4"/>
        <v>0</v>
      </c>
      <c r="GZ3">
        <f t="shared" si="4"/>
        <v>0</v>
      </c>
      <c r="HA3">
        <f t="shared" si="4"/>
        <v>0</v>
      </c>
      <c r="HB3">
        <f t="shared" si="4"/>
        <v>0</v>
      </c>
      <c r="HC3">
        <f t="shared" si="4"/>
        <v>0</v>
      </c>
      <c r="HD3">
        <f t="shared" si="4"/>
        <v>0</v>
      </c>
      <c r="HE3">
        <f t="shared" si="4"/>
        <v>0</v>
      </c>
      <c r="HF3">
        <f t="shared" si="4"/>
        <v>0</v>
      </c>
      <c r="HG3">
        <f t="shared" si="4"/>
        <v>0</v>
      </c>
      <c r="HH3">
        <f t="shared" si="4"/>
        <v>0</v>
      </c>
      <c r="HI3">
        <f t="shared" si="4"/>
        <v>0</v>
      </c>
      <c r="HJ3">
        <f t="shared" si="4"/>
        <v>0</v>
      </c>
      <c r="HK3">
        <f t="shared" si="4"/>
        <v>0</v>
      </c>
      <c r="HL3">
        <f t="shared" si="4"/>
        <v>0</v>
      </c>
      <c r="HM3">
        <f t="shared" si="4"/>
        <v>0</v>
      </c>
      <c r="HN3">
        <f t="shared" si="4"/>
        <v>0</v>
      </c>
      <c r="HO3">
        <f t="shared" si="4"/>
        <v>0</v>
      </c>
      <c r="HQ3">
        <f t="shared" ref="HQ3:HQ37" si="5">SUM(DK3:HO3)</f>
        <v>100</v>
      </c>
    </row>
    <row r="4" spans="1:225" x14ac:dyDescent="0.25">
      <c r="A4" t="s">
        <v>112</v>
      </c>
      <c r="B4">
        <v>15623</v>
      </c>
      <c r="C4">
        <v>35</v>
      </c>
      <c r="D4">
        <v>8116</v>
      </c>
      <c r="E4">
        <v>3767</v>
      </c>
      <c r="F4">
        <v>8284</v>
      </c>
      <c r="G4">
        <v>5645</v>
      </c>
      <c r="H4">
        <v>335</v>
      </c>
      <c r="I4">
        <v>747</v>
      </c>
      <c r="J4">
        <v>0</v>
      </c>
      <c r="K4">
        <v>0</v>
      </c>
      <c r="L4">
        <v>88</v>
      </c>
      <c r="M4">
        <v>608</v>
      </c>
      <c r="N4">
        <v>475</v>
      </c>
      <c r="O4">
        <v>15</v>
      </c>
      <c r="P4">
        <v>11</v>
      </c>
      <c r="Q4">
        <v>272</v>
      </c>
      <c r="R4">
        <v>271</v>
      </c>
      <c r="S4">
        <v>169</v>
      </c>
      <c r="T4">
        <v>0</v>
      </c>
      <c r="U4">
        <v>10</v>
      </c>
      <c r="V4">
        <v>386</v>
      </c>
      <c r="W4">
        <v>316</v>
      </c>
      <c r="X4">
        <v>5</v>
      </c>
      <c r="Y4">
        <v>489</v>
      </c>
      <c r="Z4">
        <v>0</v>
      </c>
      <c r="AA4">
        <v>75</v>
      </c>
      <c r="AB4">
        <v>49</v>
      </c>
      <c r="AC4">
        <v>31</v>
      </c>
      <c r="AD4">
        <v>0</v>
      </c>
      <c r="AE4">
        <v>13</v>
      </c>
      <c r="AF4">
        <v>486</v>
      </c>
      <c r="AG4">
        <v>40</v>
      </c>
      <c r="AH4">
        <v>212</v>
      </c>
      <c r="AI4">
        <v>11</v>
      </c>
      <c r="AJ4">
        <v>15</v>
      </c>
      <c r="AK4">
        <v>29</v>
      </c>
      <c r="AL4">
        <v>76</v>
      </c>
      <c r="AM4">
        <v>33</v>
      </c>
      <c r="AN4">
        <v>53</v>
      </c>
      <c r="AO4">
        <v>6</v>
      </c>
      <c r="AP4">
        <v>229</v>
      </c>
      <c r="AQ4">
        <v>31</v>
      </c>
      <c r="AR4">
        <v>20</v>
      </c>
      <c r="AS4">
        <v>15</v>
      </c>
      <c r="AT4">
        <v>14</v>
      </c>
      <c r="AU4">
        <v>4</v>
      </c>
      <c r="AV4">
        <v>33</v>
      </c>
      <c r="AW4">
        <v>80</v>
      </c>
      <c r="AX4">
        <v>47</v>
      </c>
      <c r="AY4">
        <v>0</v>
      </c>
      <c r="AZ4">
        <v>34</v>
      </c>
      <c r="BA4">
        <v>50</v>
      </c>
      <c r="BB4">
        <v>0</v>
      </c>
      <c r="BC4">
        <v>17</v>
      </c>
      <c r="BD4">
        <v>92</v>
      </c>
      <c r="BE4">
        <v>83</v>
      </c>
      <c r="BF4">
        <v>0</v>
      </c>
      <c r="BG4">
        <v>6</v>
      </c>
      <c r="BH4">
        <v>29</v>
      </c>
      <c r="BI4">
        <v>0</v>
      </c>
      <c r="BJ4">
        <v>8</v>
      </c>
      <c r="BK4">
        <v>0</v>
      </c>
      <c r="BL4">
        <v>3</v>
      </c>
      <c r="BM4">
        <v>0</v>
      </c>
      <c r="BN4">
        <v>0</v>
      </c>
      <c r="BO4">
        <v>8</v>
      </c>
      <c r="BP4">
        <v>0</v>
      </c>
      <c r="BQ4">
        <v>0</v>
      </c>
      <c r="BR4">
        <v>9</v>
      </c>
      <c r="BS4">
        <v>22</v>
      </c>
      <c r="BT4">
        <v>7</v>
      </c>
      <c r="BU4">
        <v>0</v>
      </c>
      <c r="BV4">
        <v>0</v>
      </c>
      <c r="BW4">
        <v>0</v>
      </c>
      <c r="BX4">
        <v>14</v>
      </c>
      <c r="BY4">
        <v>3</v>
      </c>
      <c r="BZ4">
        <v>0</v>
      </c>
      <c r="CA4">
        <v>0</v>
      </c>
      <c r="CB4">
        <v>0</v>
      </c>
      <c r="CC4">
        <v>11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2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H4">
        <f t="shared" si="2"/>
        <v>47667</v>
      </c>
      <c r="DJ4" t="s">
        <v>112</v>
      </c>
      <c r="DK4">
        <f>(B4/$DH$4)*100</f>
        <v>32.775295277655403</v>
      </c>
      <c r="DL4">
        <f t="shared" ref="DL4:FW4" si="6">(C4/$DH$4)*100</f>
        <v>7.3426059957622664E-2</v>
      </c>
      <c r="DM4">
        <f t="shared" si="6"/>
        <v>17.026454360459017</v>
      </c>
      <c r="DN4">
        <f t="shared" si="6"/>
        <v>7.9027419388675604</v>
      </c>
      <c r="DO4">
        <f t="shared" si="6"/>
        <v>17.378899448255606</v>
      </c>
      <c r="DP4">
        <f t="shared" si="6"/>
        <v>11.842574527450857</v>
      </c>
      <c r="DQ4">
        <f t="shared" si="6"/>
        <v>0.70279228816581696</v>
      </c>
      <c r="DR4">
        <f t="shared" si="6"/>
        <v>1.567121908238404</v>
      </c>
      <c r="DS4">
        <f t="shared" si="6"/>
        <v>0</v>
      </c>
      <c r="DT4">
        <f t="shared" si="6"/>
        <v>0</v>
      </c>
      <c r="DU4">
        <f t="shared" si="6"/>
        <v>0.18461409360773701</v>
      </c>
      <c r="DV4">
        <f t="shared" si="6"/>
        <v>1.2755155558352738</v>
      </c>
      <c r="DW4">
        <f t="shared" si="6"/>
        <v>0.99649652799630783</v>
      </c>
      <c r="DX4">
        <f t="shared" si="6"/>
        <v>3.1468311410409719E-2</v>
      </c>
      <c r="DY4">
        <f t="shared" si="6"/>
        <v>2.3076761700967126E-2</v>
      </c>
      <c r="DZ4">
        <f t="shared" si="6"/>
        <v>0.57062538024209619</v>
      </c>
      <c r="EA4">
        <f t="shared" si="6"/>
        <v>0.56852749281473558</v>
      </c>
      <c r="EB4">
        <f t="shared" si="6"/>
        <v>0.35454297522394945</v>
      </c>
      <c r="EC4">
        <f t="shared" si="6"/>
        <v>0</v>
      </c>
      <c r="ED4">
        <f t="shared" si="6"/>
        <v>2.0978874273606479E-2</v>
      </c>
      <c r="EE4">
        <f t="shared" si="6"/>
        <v>0.80978454696121005</v>
      </c>
      <c r="EF4">
        <f t="shared" si="6"/>
        <v>0.66293242704596478</v>
      </c>
      <c r="EG4">
        <f t="shared" si="6"/>
        <v>1.048943713680324E-2</v>
      </c>
      <c r="EH4">
        <f t="shared" si="6"/>
        <v>1.0258669519793568</v>
      </c>
      <c r="EI4">
        <f t="shared" si="6"/>
        <v>0</v>
      </c>
      <c r="EJ4">
        <f t="shared" si="6"/>
        <v>0.15734155705204858</v>
      </c>
      <c r="EK4">
        <f t="shared" si="6"/>
        <v>0.10279648394067174</v>
      </c>
      <c r="EL4">
        <f t="shared" si="6"/>
        <v>6.5034510248180077E-2</v>
      </c>
      <c r="EM4">
        <f t="shared" si="6"/>
        <v>0</v>
      </c>
      <c r="EN4">
        <f t="shared" si="6"/>
        <v>2.7272536555688422E-2</v>
      </c>
      <c r="EO4">
        <f t="shared" si="6"/>
        <v>1.0195732896972749</v>
      </c>
      <c r="EP4">
        <f t="shared" si="6"/>
        <v>8.3915497094425917E-2</v>
      </c>
      <c r="EQ4">
        <f t="shared" si="6"/>
        <v>0.44475213460045732</v>
      </c>
      <c r="ER4">
        <f t="shared" si="6"/>
        <v>2.3076761700967126E-2</v>
      </c>
      <c r="ES4">
        <f t="shared" si="6"/>
        <v>3.1468311410409719E-2</v>
      </c>
      <c r="ET4">
        <f t="shared" si="6"/>
        <v>6.0838735393458784E-2</v>
      </c>
      <c r="EU4">
        <f t="shared" si="6"/>
        <v>0.15943944447940922</v>
      </c>
      <c r="EV4">
        <f t="shared" si="6"/>
        <v>6.923028510290137E-2</v>
      </c>
      <c r="EW4">
        <f t="shared" si="6"/>
        <v>0.11118803365011433</v>
      </c>
      <c r="EX4">
        <f t="shared" si="6"/>
        <v>1.2587324564163888E-2</v>
      </c>
      <c r="EY4">
        <f t="shared" si="6"/>
        <v>0.48041622086558833</v>
      </c>
      <c r="EZ4">
        <f t="shared" si="6"/>
        <v>6.5034510248180077E-2</v>
      </c>
      <c r="FA4">
        <f t="shared" si="6"/>
        <v>4.1957748547212959E-2</v>
      </c>
      <c r="FB4">
        <f t="shared" si="6"/>
        <v>3.1468311410409719E-2</v>
      </c>
      <c r="FC4">
        <f t="shared" si="6"/>
        <v>2.9370423983049069E-2</v>
      </c>
      <c r="FD4">
        <f t="shared" si="6"/>
        <v>8.3915497094425914E-3</v>
      </c>
      <c r="FE4">
        <f t="shared" si="6"/>
        <v>6.923028510290137E-2</v>
      </c>
      <c r="FF4">
        <f t="shared" si="6"/>
        <v>0.16783099418885183</v>
      </c>
      <c r="FG4">
        <f t="shared" si="6"/>
        <v>9.860070908595045E-2</v>
      </c>
      <c r="FH4">
        <f t="shared" si="6"/>
        <v>0</v>
      </c>
      <c r="FI4">
        <f t="shared" si="6"/>
        <v>7.1328172530262024E-2</v>
      </c>
      <c r="FJ4">
        <f t="shared" si="6"/>
        <v>0.1048943713680324</v>
      </c>
      <c r="FK4">
        <f t="shared" si="6"/>
        <v>0</v>
      </c>
      <c r="FL4">
        <f t="shared" si="6"/>
        <v>3.5664086265131012E-2</v>
      </c>
      <c r="FM4">
        <f t="shared" si="6"/>
        <v>0.19300564331717959</v>
      </c>
      <c r="FN4">
        <f t="shared" si="6"/>
        <v>0.17412465647093378</v>
      </c>
      <c r="FO4">
        <f t="shared" si="6"/>
        <v>0</v>
      </c>
      <c r="FP4">
        <f t="shared" si="6"/>
        <v>1.2587324564163888E-2</v>
      </c>
      <c r="FQ4">
        <f t="shared" si="6"/>
        <v>6.0838735393458784E-2</v>
      </c>
      <c r="FR4">
        <f t="shared" si="6"/>
        <v>0</v>
      </c>
      <c r="FS4">
        <f t="shared" si="6"/>
        <v>1.6783099418885183E-2</v>
      </c>
      <c r="FT4">
        <f t="shared" si="6"/>
        <v>0</v>
      </c>
      <c r="FU4">
        <f t="shared" si="6"/>
        <v>6.293662282081944E-3</v>
      </c>
      <c r="FV4">
        <f t="shared" si="6"/>
        <v>0</v>
      </c>
      <c r="FW4">
        <f t="shared" si="6"/>
        <v>0</v>
      </c>
      <c r="FX4">
        <f t="shared" ref="FX4:HO4" si="7">(BO4/$DH$4)*100</f>
        <v>1.6783099418885183E-2</v>
      </c>
      <c r="FY4">
        <f t="shared" si="7"/>
        <v>0</v>
      </c>
      <c r="FZ4">
        <f t="shared" si="7"/>
        <v>0</v>
      </c>
      <c r="GA4">
        <f t="shared" si="7"/>
        <v>1.8880986846245829E-2</v>
      </c>
      <c r="GB4">
        <f t="shared" si="7"/>
        <v>4.6153523401934252E-2</v>
      </c>
      <c r="GC4">
        <f t="shared" si="7"/>
        <v>1.4685211991524534E-2</v>
      </c>
      <c r="GD4">
        <f t="shared" si="7"/>
        <v>0</v>
      </c>
      <c r="GE4">
        <f t="shared" si="7"/>
        <v>0</v>
      </c>
      <c r="GF4">
        <f t="shared" si="7"/>
        <v>0</v>
      </c>
      <c r="GG4">
        <f t="shared" si="7"/>
        <v>2.9370423983049069E-2</v>
      </c>
      <c r="GH4">
        <f t="shared" si="7"/>
        <v>6.293662282081944E-3</v>
      </c>
      <c r="GI4">
        <f t="shared" si="7"/>
        <v>0</v>
      </c>
      <c r="GJ4">
        <f t="shared" si="7"/>
        <v>0</v>
      </c>
      <c r="GK4">
        <f t="shared" si="7"/>
        <v>0</v>
      </c>
      <c r="GL4">
        <f t="shared" si="7"/>
        <v>2.3076761700967126E-2</v>
      </c>
      <c r="GM4">
        <f t="shared" si="7"/>
        <v>0</v>
      </c>
      <c r="GN4">
        <f t="shared" si="7"/>
        <v>0</v>
      </c>
      <c r="GO4">
        <f t="shared" si="7"/>
        <v>0</v>
      </c>
      <c r="GP4">
        <f t="shared" si="7"/>
        <v>0</v>
      </c>
      <c r="GQ4">
        <f t="shared" si="7"/>
        <v>0</v>
      </c>
      <c r="GR4">
        <f t="shared" si="7"/>
        <v>0</v>
      </c>
      <c r="GS4">
        <f t="shared" si="7"/>
        <v>0</v>
      </c>
      <c r="GT4">
        <f t="shared" si="7"/>
        <v>0</v>
      </c>
      <c r="GU4">
        <f t="shared" si="7"/>
        <v>0</v>
      </c>
      <c r="GV4">
        <f t="shared" si="7"/>
        <v>0</v>
      </c>
      <c r="GW4">
        <f t="shared" si="7"/>
        <v>0</v>
      </c>
      <c r="GX4">
        <f t="shared" si="7"/>
        <v>0</v>
      </c>
      <c r="GY4">
        <f t="shared" si="7"/>
        <v>4.1957748547212957E-3</v>
      </c>
      <c r="GZ4">
        <f t="shared" si="7"/>
        <v>0</v>
      </c>
      <c r="HA4">
        <f t="shared" si="7"/>
        <v>0</v>
      </c>
      <c r="HB4">
        <f t="shared" si="7"/>
        <v>0</v>
      </c>
      <c r="HC4">
        <f t="shared" si="7"/>
        <v>0</v>
      </c>
      <c r="HD4">
        <f t="shared" si="7"/>
        <v>0</v>
      </c>
      <c r="HE4">
        <f t="shared" si="7"/>
        <v>0</v>
      </c>
      <c r="HF4">
        <f t="shared" si="7"/>
        <v>0</v>
      </c>
      <c r="HG4">
        <f t="shared" si="7"/>
        <v>0</v>
      </c>
      <c r="HH4">
        <f t="shared" si="7"/>
        <v>0</v>
      </c>
      <c r="HI4">
        <f t="shared" si="7"/>
        <v>0</v>
      </c>
      <c r="HJ4">
        <f t="shared" si="7"/>
        <v>0</v>
      </c>
      <c r="HK4">
        <f t="shared" si="7"/>
        <v>0</v>
      </c>
      <c r="HL4">
        <f t="shared" si="7"/>
        <v>0</v>
      </c>
      <c r="HM4">
        <f t="shared" si="7"/>
        <v>0</v>
      </c>
      <c r="HN4">
        <f t="shared" si="7"/>
        <v>0</v>
      </c>
      <c r="HO4">
        <f t="shared" si="7"/>
        <v>0</v>
      </c>
      <c r="HQ4">
        <f t="shared" si="5"/>
        <v>99.999999999999972</v>
      </c>
    </row>
    <row r="5" spans="1:225" x14ac:dyDescent="0.25">
      <c r="A5" t="s">
        <v>113</v>
      </c>
      <c r="B5">
        <v>21483</v>
      </c>
      <c r="C5">
        <v>36</v>
      </c>
      <c r="D5">
        <v>9350</v>
      </c>
      <c r="E5">
        <v>6092</v>
      </c>
      <c r="F5">
        <v>7479</v>
      </c>
      <c r="G5">
        <v>3541</v>
      </c>
      <c r="H5">
        <v>169</v>
      </c>
      <c r="I5">
        <v>710</v>
      </c>
      <c r="J5">
        <v>41</v>
      </c>
      <c r="K5">
        <v>5</v>
      </c>
      <c r="L5">
        <v>350</v>
      </c>
      <c r="M5">
        <v>976</v>
      </c>
      <c r="N5">
        <v>499</v>
      </c>
      <c r="O5">
        <v>0</v>
      </c>
      <c r="P5">
        <v>12</v>
      </c>
      <c r="Q5">
        <v>13</v>
      </c>
      <c r="R5">
        <v>171</v>
      </c>
      <c r="S5">
        <v>401</v>
      </c>
      <c r="T5">
        <v>0</v>
      </c>
      <c r="U5">
        <v>19</v>
      </c>
      <c r="V5">
        <v>268</v>
      </c>
      <c r="W5">
        <v>336</v>
      </c>
      <c r="X5">
        <v>0</v>
      </c>
      <c r="Y5">
        <v>862</v>
      </c>
      <c r="Z5">
        <v>0</v>
      </c>
      <c r="AA5">
        <v>24</v>
      </c>
      <c r="AB5">
        <v>22</v>
      </c>
      <c r="AC5">
        <v>25</v>
      </c>
      <c r="AD5">
        <v>0</v>
      </c>
      <c r="AE5">
        <v>43</v>
      </c>
      <c r="AF5">
        <v>346</v>
      </c>
      <c r="AG5">
        <v>20</v>
      </c>
      <c r="AH5">
        <v>47</v>
      </c>
      <c r="AI5">
        <v>0</v>
      </c>
      <c r="AJ5">
        <v>0</v>
      </c>
      <c r="AK5">
        <v>12</v>
      </c>
      <c r="AL5">
        <v>22</v>
      </c>
      <c r="AM5">
        <v>0</v>
      </c>
      <c r="AN5">
        <v>0</v>
      </c>
      <c r="AO5">
        <v>73</v>
      </c>
      <c r="AP5">
        <v>58</v>
      </c>
      <c r="AQ5">
        <v>41</v>
      </c>
      <c r="AR5">
        <v>7</v>
      </c>
      <c r="AS5">
        <v>39</v>
      </c>
      <c r="AT5">
        <v>12</v>
      </c>
      <c r="AU5">
        <v>20</v>
      </c>
      <c r="AV5">
        <v>33</v>
      </c>
      <c r="AW5">
        <v>50</v>
      </c>
      <c r="AX5">
        <v>108</v>
      </c>
      <c r="AY5">
        <v>0</v>
      </c>
      <c r="AZ5">
        <v>11</v>
      </c>
      <c r="BA5">
        <v>0</v>
      </c>
      <c r="BB5">
        <v>0</v>
      </c>
      <c r="BC5">
        <v>9</v>
      </c>
      <c r="BD5">
        <v>28</v>
      </c>
      <c r="BE5">
        <v>0</v>
      </c>
      <c r="BF5">
        <v>0</v>
      </c>
      <c r="BG5">
        <v>0</v>
      </c>
      <c r="BH5">
        <v>4</v>
      </c>
      <c r="BI5">
        <v>17</v>
      </c>
      <c r="BJ5">
        <v>12</v>
      </c>
      <c r="BK5">
        <v>0</v>
      </c>
      <c r="BL5">
        <v>0</v>
      </c>
      <c r="BM5">
        <v>0</v>
      </c>
      <c r="BN5">
        <v>10</v>
      </c>
      <c r="BO5">
        <v>14</v>
      </c>
      <c r="BP5">
        <v>0</v>
      </c>
      <c r="BQ5">
        <v>0</v>
      </c>
      <c r="BR5">
        <v>0</v>
      </c>
      <c r="BS5">
        <v>5</v>
      </c>
      <c r="BT5">
        <v>10</v>
      </c>
      <c r="BU5">
        <v>0</v>
      </c>
      <c r="BV5">
        <v>0</v>
      </c>
      <c r="BW5">
        <v>0</v>
      </c>
      <c r="BX5">
        <v>12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11</v>
      </c>
      <c r="CG5">
        <v>0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0</v>
      </c>
      <c r="CS5">
        <v>0</v>
      </c>
      <c r="CT5">
        <v>0</v>
      </c>
      <c r="CU5">
        <v>6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0</v>
      </c>
      <c r="DE5">
        <v>0</v>
      </c>
      <c r="DF5">
        <v>0</v>
      </c>
      <c r="DH5">
        <f t="shared" si="2"/>
        <v>53964</v>
      </c>
      <c r="DJ5" t="s">
        <v>113</v>
      </c>
      <c r="DK5">
        <f>(B5/$DH$5)*100</f>
        <v>39.809873248832552</v>
      </c>
      <c r="DL5">
        <f t="shared" ref="DL5:FW5" si="8">(C5/$DH$5)*100</f>
        <v>6.6711140760506993E-2</v>
      </c>
      <c r="DM5">
        <f t="shared" si="8"/>
        <v>17.326365725298349</v>
      </c>
      <c r="DN5">
        <f t="shared" si="8"/>
        <v>11.289007486472464</v>
      </c>
      <c r="DO5">
        <f t="shared" si="8"/>
        <v>13.859239492995329</v>
      </c>
      <c r="DP5">
        <f t="shared" si="8"/>
        <v>6.5617819286932031</v>
      </c>
      <c r="DQ5">
        <f t="shared" si="8"/>
        <v>0.31317174412571347</v>
      </c>
      <c r="DR5">
        <f t="shared" si="8"/>
        <v>1.3156919427766658</v>
      </c>
      <c r="DS5">
        <f t="shared" si="8"/>
        <v>7.5976576977244095E-2</v>
      </c>
      <c r="DT5">
        <f t="shared" si="8"/>
        <v>9.2654362167370833E-3</v>
      </c>
      <c r="DU5">
        <f t="shared" si="8"/>
        <v>0.64858053517159586</v>
      </c>
      <c r="DV5">
        <f t="shared" si="8"/>
        <v>1.8086131495070787</v>
      </c>
      <c r="DW5">
        <f t="shared" si="8"/>
        <v>0.92469053443036098</v>
      </c>
      <c r="DX5">
        <f t="shared" si="8"/>
        <v>0</v>
      </c>
      <c r="DY5">
        <f t="shared" si="8"/>
        <v>2.2237046920169E-2</v>
      </c>
      <c r="DZ5">
        <f t="shared" si="8"/>
        <v>2.4090134163516418E-2</v>
      </c>
      <c r="EA5">
        <f t="shared" si="8"/>
        <v>0.31687791861240827</v>
      </c>
      <c r="EB5">
        <f t="shared" si="8"/>
        <v>0.74308798458231407</v>
      </c>
      <c r="EC5">
        <f t="shared" si="8"/>
        <v>0</v>
      </c>
      <c r="ED5">
        <f t="shared" si="8"/>
        <v>3.5208657623600918E-2</v>
      </c>
      <c r="EE5">
        <f t="shared" si="8"/>
        <v>0.4966273812171077</v>
      </c>
      <c r="EF5">
        <f t="shared" si="8"/>
        <v>0.62263731376473197</v>
      </c>
      <c r="EG5">
        <f t="shared" si="8"/>
        <v>0</v>
      </c>
      <c r="EH5">
        <f t="shared" si="8"/>
        <v>1.5973612037654732</v>
      </c>
      <c r="EI5">
        <f t="shared" si="8"/>
        <v>0</v>
      </c>
      <c r="EJ5">
        <f t="shared" si="8"/>
        <v>4.4474093840338E-2</v>
      </c>
      <c r="EK5">
        <f t="shared" si="8"/>
        <v>4.076791935364317E-2</v>
      </c>
      <c r="EL5">
        <f t="shared" si="8"/>
        <v>4.6327181083685422E-2</v>
      </c>
      <c r="EM5">
        <f t="shared" si="8"/>
        <v>0</v>
      </c>
      <c r="EN5">
        <f t="shared" si="8"/>
        <v>7.9682751463938925E-2</v>
      </c>
      <c r="EO5">
        <f t="shared" si="8"/>
        <v>0.64116818619820615</v>
      </c>
      <c r="EP5">
        <f t="shared" si="8"/>
        <v>3.7061744866948333E-2</v>
      </c>
      <c r="EQ5">
        <f t="shared" si="8"/>
        <v>8.7095100437328599E-2</v>
      </c>
      <c r="ER5">
        <f t="shared" si="8"/>
        <v>0</v>
      </c>
      <c r="ES5">
        <f t="shared" si="8"/>
        <v>0</v>
      </c>
      <c r="ET5">
        <f t="shared" si="8"/>
        <v>2.2237046920169E-2</v>
      </c>
      <c r="EU5">
        <f t="shared" si="8"/>
        <v>4.076791935364317E-2</v>
      </c>
      <c r="EV5">
        <f t="shared" si="8"/>
        <v>0</v>
      </c>
      <c r="EW5">
        <f t="shared" si="8"/>
        <v>0</v>
      </c>
      <c r="EX5">
        <f t="shared" si="8"/>
        <v>0.13527536876436144</v>
      </c>
      <c r="EY5">
        <f t="shared" si="8"/>
        <v>0.10747906011415018</v>
      </c>
      <c r="EZ5">
        <f t="shared" si="8"/>
        <v>7.5976576977244095E-2</v>
      </c>
      <c r="FA5">
        <f t="shared" si="8"/>
        <v>1.2971610703431917E-2</v>
      </c>
      <c r="FB5">
        <f t="shared" si="8"/>
        <v>7.2270402490549251E-2</v>
      </c>
      <c r="FC5">
        <f t="shared" si="8"/>
        <v>2.2237046920169E-2</v>
      </c>
      <c r="FD5">
        <f t="shared" si="8"/>
        <v>3.7061744866948333E-2</v>
      </c>
      <c r="FE5">
        <f t="shared" si="8"/>
        <v>6.1151879030464762E-2</v>
      </c>
      <c r="FF5">
        <f t="shared" si="8"/>
        <v>9.2654362167370843E-2</v>
      </c>
      <c r="FG5">
        <f t="shared" si="8"/>
        <v>0.20013342228152103</v>
      </c>
      <c r="FH5">
        <f t="shared" si="8"/>
        <v>0</v>
      </c>
      <c r="FI5">
        <f t="shared" si="8"/>
        <v>2.0383959676821585E-2</v>
      </c>
      <c r="FJ5">
        <f t="shared" si="8"/>
        <v>0</v>
      </c>
      <c r="FK5">
        <f t="shared" si="8"/>
        <v>0</v>
      </c>
      <c r="FL5">
        <f t="shared" si="8"/>
        <v>1.6677785190126748E-2</v>
      </c>
      <c r="FM5">
        <f t="shared" si="8"/>
        <v>5.1886442813727666E-2</v>
      </c>
      <c r="FN5">
        <f t="shared" si="8"/>
        <v>0</v>
      </c>
      <c r="FO5">
        <f t="shared" si="8"/>
        <v>0</v>
      </c>
      <c r="FP5">
        <f t="shared" si="8"/>
        <v>0</v>
      </c>
      <c r="FQ5">
        <f t="shared" si="8"/>
        <v>7.4123489733896675E-3</v>
      </c>
      <c r="FR5">
        <f t="shared" si="8"/>
        <v>3.1502483136906081E-2</v>
      </c>
      <c r="FS5">
        <f t="shared" si="8"/>
        <v>2.2237046920169E-2</v>
      </c>
      <c r="FT5">
        <f t="shared" si="8"/>
        <v>0</v>
      </c>
      <c r="FU5">
        <f t="shared" si="8"/>
        <v>0</v>
      </c>
      <c r="FV5">
        <f t="shared" si="8"/>
        <v>0</v>
      </c>
      <c r="FW5">
        <f t="shared" si="8"/>
        <v>1.8530872433474167E-2</v>
      </c>
      <c r="FX5">
        <f t="shared" ref="FX5:HO5" si="9">(BO5/$DH$5)*100</f>
        <v>2.5943221406863833E-2</v>
      </c>
      <c r="FY5">
        <f t="shared" si="9"/>
        <v>0</v>
      </c>
      <c r="FZ5">
        <f t="shared" si="9"/>
        <v>0</v>
      </c>
      <c r="GA5">
        <f t="shared" si="9"/>
        <v>0</v>
      </c>
      <c r="GB5">
        <f t="shared" si="9"/>
        <v>9.2654362167370833E-3</v>
      </c>
      <c r="GC5">
        <f t="shared" si="9"/>
        <v>1.8530872433474167E-2</v>
      </c>
      <c r="GD5">
        <f t="shared" si="9"/>
        <v>0</v>
      </c>
      <c r="GE5">
        <f t="shared" si="9"/>
        <v>0</v>
      </c>
      <c r="GF5">
        <f t="shared" si="9"/>
        <v>0</v>
      </c>
      <c r="GG5">
        <f t="shared" si="9"/>
        <v>2.2237046920169E-2</v>
      </c>
      <c r="GH5">
        <f t="shared" si="9"/>
        <v>0</v>
      </c>
      <c r="GI5">
        <f t="shared" si="9"/>
        <v>0</v>
      </c>
      <c r="GJ5">
        <f t="shared" si="9"/>
        <v>0</v>
      </c>
      <c r="GK5">
        <f t="shared" si="9"/>
        <v>0</v>
      </c>
      <c r="GL5">
        <f t="shared" si="9"/>
        <v>0</v>
      </c>
      <c r="GM5">
        <f t="shared" si="9"/>
        <v>0</v>
      </c>
      <c r="GN5">
        <f t="shared" si="9"/>
        <v>0</v>
      </c>
      <c r="GO5">
        <f t="shared" si="9"/>
        <v>2.0383959676821585E-2</v>
      </c>
      <c r="GP5">
        <f t="shared" si="9"/>
        <v>0</v>
      </c>
      <c r="GQ5">
        <f t="shared" si="9"/>
        <v>0</v>
      </c>
      <c r="GR5">
        <f t="shared" si="9"/>
        <v>0</v>
      </c>
      <c r="GS5">
        <f t="shared" si="9"/>
        <v>0</v>
      </c>
      <c r="GT5">
        <f t="shared" si="9"/>
        <v>0</v>
      </c>
      <c r="GU5">
        <f t="shared" si="9"/>
        <v>0</v>
      </c>
      <c r="GV5">
        <f t="shared" si="9"/>
        <v>0</v>
      </c>
      <c r="GW5">
        <f t="shared" si="9"/>
        <v>0</v>
      </c>
      <c r="GX5">
        <f t="shared" si="9"/>
        <v>0</v>
      </c>
      <c r="GY5">
        <f t="shared" si="9"/>
        <v>0</v>
      </c>
      <c r="GZ5">
        <f t="shared" si="9"/>
        <v>0</v>
      </c>
      <c r="HA5">
        <f t="shared" si="9"/>
        <v>0</v>
      </c>
      <c r="HB5">
        <f t="shared" si="9"/>
        <v>0</v>
      </c>
      <c r="HC5">
        <f t="shared" si="9"/>
        <v>0</v>
      </c>
      <c r="HD5">
        <f t="shared" si="9"/>
        <v>1.11185234600845E-2</v>
      </c>
      <c r="HE5">
        <f t="shared" si="9"/>
        <v>0</v>
      </c>
      <c r="HF5">
        <f t="shared" si="9"/>
        <v>0</v>
      </c>
      <c r="HG5">
        <f t="shared" si="9"/>
        <v>0</v>
      </c>
      <c r="HH5">
        <f t="shared" si="9"/>
        <v>0</v>
      </c>
      <c r="HI5">
        <f t="shared" si="9"/>
        <v>0</v>
      </c>
      <c r="HJ5">
        <f t="shared" si="9"/>
        <v>0</v>
      </c>
      <c r="HK5">
        <f t="shared" si="9"/>
        <v>0</v>
      </c>
      <c r="HL5">
        <f t="shared" si="9"/>
        <v>0</v>
      </c>
      <c r="HM5">
        <f t="shared" si="9"/>
        <v>0</v>
      </c>
      <c r="HN5">
        <f t="shared" si="9"/>
        <v>0</v>
      </c>
      <c r="HO5">
        <f t="shared" si="9"/>
        <v>0</v>
      </c>
      <c r="HQ5">
        <f t="shared" si="5"/>
        <v>99.999999999999929</v>
      </c>
    </row>
    <row r="6" spans="1:225" x14ac:dyDescent="0.25">
      <c r="A6" t="s">
        <v>114</v>
      </c>
      <c r="B6">
        <v>12628</v>
      </c>
      <c r="C6">
        <v>28</v>
      </c>
      <c r="D6">
        <v>6440</v>
      </c>
      <c r="E6">
        <v>6339</v>
      </c>
      <c r="F6">
        <v>7946</v>
      </c>
      <c r="G6">
        <v>2257</v>
      </c>
      <c r="H6">
        <v>337</v>
      </c>
      <c r="I6">
        <v>186</v>
      </c>
      <c r="J6">
        <v>33</v>
      </c>
      <c r="K6">
        <v>8</v>
      </c>
      <c r="L6">
        <v>140</v>
      </c>
      <c r="M6">
        <v>617</v>
      </c>
      <c r="N6">
        <v>441</v>
      </c>
      <c r="O6">
        <v>0</v>
      </c>
      <c r="P6">
        <v>15</v>
      </c>
      <c r="Q6">
        <v>11</v>
      </c>
      <c r="R6">
        <v>106</v>
      </c>
      <c r="S6">
        <v>178</v>
      </c>
      <c r="T6">
        <v>0</v>
      </c>
      <c r="U6">
        <v>14</v>
      </c>
      <c r="V6">
        <v>175</v>
      </c>
      <c r="W6">
        <v>130</v>
      </c>
      <c r="X6">
        <v>5</v>
      </c>
      <c r="Y6">
        <v>412</v>
      </c>
      <c r="Z6">
        <v>0</v>
      </c>
      <c r="AA6">
        <v>67</v>
      </c>
      <c r="AB6">
        <v>0</v>
      </c>
      <c r="AC6">
        <v>9</v>
      </c>
      <c r="AD6">
        <v>0</v>
      </c>
      <c r="AE6">
        <v>28</v>
      </c>
      <c r="AF6">
        <v>209</v>
      </c>
      <c r="AG6">
        <v>143</v>
      </c>
      <c r="AH6">
        <v>33</v>
      </c>
      <c r="AI6">
        <v>5</v>
      </c>
      <c r="AJ6">
        <v>22</v>
      </c>
      <c r="AK6">
        <v>37</v>
      </c>
      <c r="AL6">
        <v>358</v>
      </c>
      <c r="AM6">
        <v>32</v>
      </c>
      <c r="AN6">
        <v>105</v>
      </c>
      <c r="AO6">
        <v>75</v>
      </c>
      <c r="AP6">
        <v>201</v>
      </c>
      <c r="AQ6">
        <v>123</v>
      </c>
      <c r="AR6">
        <v>6</v>
      </c>
      <c r="AS6">
        <v>141</v>
      </c>
      <c r="AT6">
        <v>134</v>
      </c>
      <c r="AU6">
        <v>15</v>
      </c>
      <c r="AV6">
        <v>24</v>
      </c>
      <c r="AW6">
        <v>57</v>
      </c>
      <c r="AX6">
        <v>55</v>
      </c>
      <c r="AY6">
        <v>0</v>
      </c>
      <c r="AZ6">
        <v>3</v>
      </c>
      <c r="BA6">
        <v>15</v>
      </c>
      <c r="BB6">
        <v>0</v>
      </c>
      <c r="BC6">
        <v>6</v>
      </c>
      <c r="BD6">
        <v>17</v>
      </c>
      <c r="BE6">
        <v>8</v>
      </c>
      <c r="BF6">
        <v>0</v>
      </c>
      <c r="BG6">
        <v>0</v>
      </c>
      <c r="BH6">
        <v>0</v>
      </c>
      <c r="BI6">
        <v>44</v>
      </c>
      <c r="BJ6">
        <v>0</v>
      </c>
      <c r="BK6">
        <v>0</v>
      </c>
      <c r="BL6">
        <v>0</v>
      </c>
      <c r="BM6">
        <v>0</v>
      </c>
      <c r="BN6">
        <v>14</v>
      </c>
      <c r="BO6">
        <v>4</v>
      </c>
      <c r="BP6">
        <v>0</v>
      </c>
      <c r="BQ6">
        <v>0</v>
      </c>
      <c r="BR6">
        <v>0</v>
      </c>
      <c r="BS6">
        <v>3</v>
      </c>
      <c r="BT6">
        <v>0</v>
      </c>
      <c r="BU6">
        <v>26</v>
      </c>
      <c r="BV6">
        <v>6</v>
      </c>
      <c r="BW6">
        <v>25</v>
      </c>
      <c r="BX6">
        <v>0</v>
      </c>
      <c r="BY6">
        <v>0</v>
      </c>
      <c r="BZ6">
        <v>3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  <c r="CW6">
        <v>2</v>
      </c>
      <c r="CX6">
        <v>0</v>
      </c>
      <c r="CY6">
        <v>0</v>
      </c>
      <c r="CZ6">
        <v>0</v>
      </c>
      <c r="DA6">
        <v>0</v>
      </c>
      <c r="DB6">
        <v>0</v>
      </c>
      <c r="DC6">
        <v>0</v>
      </c>
      <c r="DD6">
        <v>0</v>
      </c>
      <c r="DE6">
        <v>0</v>
      </c>
      <c r="DF6">
        <v>0</v>
      </c>
      <c r="DH6">
        <f t="shared" si="2"/>
        <v>40501</v>
      </c>
      <c r="DJ6" t="s">
        <v>114</v>
      </c>
      <c r="DK6">
        <f>(B6/$DH$6)*100</f>
        <v>31.179477049949384</v>
      </c>
      <c r="DL6">
        <f t="shared" ref="DL6:FW6" si="10">(C6/$DH$6)*100</f>
        <v>6.9134095454433234E-2</v>
      </c>
      <c r="DM6">
        <f t="shared" si="10"/>
        <v>15.900841954519644</v>
      </c>
      <c r="DN6">
        <f t="shared" si="10"/>
        <v>15.65146539591615</v>
      </c>
      <c r="DO6">
        <f t="shared" si="10"/>
        <v>19.619268660033086</v>
      </c>
      <c r="DP6">
        <f t="shared" si="10"/>
        <v>5.5727019085948495</v>
      </c>
      <c r="DQ6">
        <f t="shared" si="10"/>
        <v>0.8320782202908571</v>
      </c>
      <c r="DR6">
        <f t="shared" si="10"/>
        <v>0.45924791980444929</v>
      </c>
      <c r="DS6">
        <f t="shared" si="10"/>
        <v>8.1479469642724872E-2</v>
      </c>
      <c r="DT6">
        <f t="shared" si="10"/>
        <v>1.9752598701266635E-2</v>
      </c>
      <c r="DU6">
        <f t="shared" si="10"/>
        <v>0.3456704772721661</v>
      </c>
      <c r="DV6">
        <f t="shared" si="10"/>
        <v>1.5234191748351893</v>
      </c>
      <c r="DW6">
        <f t="shared" si="10"/>
        <v>1.0888620034073231</v>
      </c>
      <c r="DX6">
        <f t="shared" si="10"/>
        <v>0</v>
      </c>
      <c r="DY6">
        <f t="shared" si="10"/>
        <v>3.7036122564874943E-2</v>
      </c>
      <c r="DZ6">
        <f t="shared" si="10"/>
        <v>2.7159823214241624E-2</v>
      </c>
      <c r="EA6">
        <f t="shared" si="10"/>
        <v>0.26172193279178291</v>
      </c>
      <c r="EB6">
        <f t="shared" si="10"/>
        <v>0.43949532110318268</v>
      </c>
      <c r="EC6">
        <f t="shared" si="10"/>
        <v>0</v>
      </c>
      <c r="ED6">
        <f t="shared" si="10"/>
        <v>3.4567047727216617E-2</v>
      </c>
      <c r="EE6">
        <f t="shared" si="10"/>
        <v>0.43208809659020764</v>
      </c>
      <c r="EF6">
        <f t="shared" si="10"/>
        <v>0.32097972889558285</v>
      </c>
      <c r="EG6">
        <f t="shared" si="10"/>
        <v>1.2345374188291647E-2</v>
      </c>
      <c r="EH6">
        <f t="shared" si="10"/>
        <v>1.0172588331152317</v>
      </c>
      <c r="EI6">
        <f t="shared" si="10"/>
        <v>0</v>
      </c>
      <c r="EJ6">
        <f t="shared" si="10"/>
        <v>0.16542801412310809</v>
      </c>
      <c r="EK6">
        <f t="shared" si="10"/>
        <v>0</v>
      </c>
      <c r="EL6">
        <f t="shared" si="10"/>
        <v>2.2221673538924964E-2</v>
      </c>
      <c r="EM6">
        <f t="shared" si="10"/>
        <v>0</v>
      </c>
      <c r="EN6">
        <f t="shared" si="10"/>
        <v>6.9134095454433234E-2</v>
      </c>
      <c r="EO6">
        <f t="shared" si="10"/>
        <v>0.51603664107059077</v>
      </c>
      <c r="EP6">
        <f t="shared" si="10"/>
        <v>0.35307770178514108</v>
      </c>
      <c r="EQ6">
        <f t="shared" si="10"/>
        <v>8.1479469642724872E-2</v>
      </c>
      <c r="ER6">
        <f t="shared" si="10"/>
        <v>1.2345374188291647E-2</v>
      </c>
      <c r="ES6">
        <f t="shared" si="10"/>
        <v>5.4319646428483248E-2</v>
      </c>
      <c r="ET6">
        <f t="shared" si="10"/>
        <v>9.1355768993358191E-2</v>
      </c>
      <c r="EU6">
        <f t="shared" si="10"/>
        <v>0.88392879188168194</v>
      </c>
      <c r="EV6">
        <f t="shared" si="10"/>
        <v>7.9010394805066539E-2</v>
      </c>
      <c r="EW6">
        <f t="shared" si="10"/>
        <v>0.25925285795412462</v>
      </c>
      <c r="EX6">
        <f t="shared" si="10"/>
        <v>0.1851806128243747</v>
      </c>
      <c r="EY6">
        <f t="shared" si="10"/>
        <v>0.49628404236932422</v>
      </c>
      <c r="EZ6">
        <f t="shared" si="10"/>
        <v>0.30369620503197453</v>
      </c>
      <c r="FA6">
        <f t="shared" si="10"/>
        <v>1.4814449025949975E-2</v>
      </c>
      <c r="FB6">
        <f t="shared" si="10"/>
        <v>0.34813955210982445</v>
      </c>
      <c r="FC6">
        <f t="shared" si="10"/>
        <v>0.33085602824621618</v>
      </c>
      <c r="FD6">
        <f t="shared" si="10"/>
        <v>3.7036122564874943E-2</v>
      </c>
      <c r="FE6">
        <f t="shared" si="10"/>
        <v>5.9257796103799901E-2</v>
      </c>
      <c r="FF6">
        <f t="shared" si="10"/>
        <v>0.14073726574652479</v>
      </c>
      <c r="FG6">
        <f t="shared" si="10"/>
        <v>0.13579911607120812</v>
      </c>
      <c r="FH6">
        <f t="shared" si="10"/>
        <v>0</v>
      </c>
      <c r="FI6">
        <f t="shared" si="10"/>
        <v>7.4072245129749876E-3</v>
      </c>
      <c r="FJ6">
        <f t="shared" si="10"/>
        <v>3.7036122564874943E-2</v>
      </c>
      <c r="FK6">
        <f t="shared" si="10"/>
        <v>0</v>
      </c>
      <c r="FL6">
        <f t="shared" si="10"/>
        <v>1.4814449025949975E-2</v>
      </c>
      <c r="FM6">
        <f t="shared" si="10"/>
        <v>4.1974272240191596E-2</v>
      </c>
      <c r="FN6">
        <f t="shared" si="10"/>
        <v>1.9752598701266635E-2</v>
      </c>
      <c r="FO6">
        <f t="shared" si="10"/>
        <v>0</v>
      </c>
      <c r="FP6">
        <f t="shared" si="10"/>
        <v>0</v>
      </c>
      <c r="FQ6">
        <f t="shared" si="10"/>
        <v>0</v>
      </c>
      <c r="FR6">
        <f t="shared" si="10"/>
        <v>0.1086392928569665</v>
      </c>
      <c r="FS6">
        <f t="shared" si="10"/>
        <v>0</v>
      </c>
      <c r="FT6">
        <f t="shared" si="10"/>
        <v>0</v>
      </c>
      <c r="FU6">
        <f t="shared" si="10"/>
        <v>0</v>
      </c>
      <c r="FV6">
        <f t="shared" si="10"/>
        <v>0</v>
      </c>
      <c r="FW6">
        <f t="shared" si="10"/>
        <v>3.4567047727216617E-2</v>
      </c>
      <c r="FX6">
        <f t="shared" ref="FX6:HO6" si="11">(BO6/$DH$6)*100</f>
        <v>9.8762993506333174E-3</v>
      </c>
      <c r="FY6">
        <f t="shared" si="11"/>
        <v>0</v>
      </c>
      <c r="FZ6">
        <f t="shared" si="11"/>
        <v>0</v>
      </c>
      <c r="GA6">
        <f t="shared" si="11"/>
        <v>0</v>
      </c>
      <c r="GB6">
        <f t="shared" si="11"/>
        <v>7.4072245129749876E-3</v>
      </c>
      <c r="GC6">
        <f t="shared" si="11"/>
        <v>0</v>
      </c>
      <c r="GD6">
        <f t="shared" si="11"/>
        <v>6.4195945779116567E-2</v>
      </c>
      <c r="GE6">
        <f t="shared" si="11"/>
        <v>1.4814449025949975E-2</v>
      </c>
      <c r="GF6">
        <f t="shared" si="11"/>
        <v>6.1726870941458234E-2</v>
      </c>
      <c r="GG6">
        <f t="shared" si="11"/>
        <v>0</v>
      </c>
      <c r="GH6">
        <f t="shared" si="11"/>
        <v>0</v>
      </c>
      <c r="GI6">
        <f t="shared" si="11"/>
        <v>7.4072245129749876E-3</v>
      </c>
      <c r="GJ6">
        <f t="shared" si="11"/>
        <v>0</v>
      </c>
      <c r="GK6">
        <f t="shared" si="11"/>
        <v>0</v>
      </c>
      <c r="GL6">
        <f t="shared" si="11"/>
        <v>0</v>
      </c>
      <c r="GM6">
        <f t="shared" si="11"/>
        <v>0</v>
      </c>
      <c r="GN6">
        <f t="shared" si="11"/>
        <v>0</v>
      </c>
      <c r="GO6">
        <f t="shared" si="11"/>
        <v>0</v>
      </c>
      <c r="GP6">
        <f t="shared" si="11"/>
        <v>0</v>
      </c>
      <c r="GQ6">
        <f t="shared" si="11"/>
        <v>0</v>
      </c>
      <c r="GR6">
        <f t="shared" si="11"/>
        <v>0</v>
      </c>
      <c r="GS6">
        <f t="shared" si="11"/>
        <v>0</v>
      </c>
      <c r="GT6">
        <f t="shared" si="11"/>
        <v>0</v>
      </c>
      <c r="GU6">
        <f t="shared" si="11"/>
        <v>0</v>
      </c>
      <c r="GV6">
        <f t="shared" si="11"/>
        <v>0</v>
      </c>
      <c r="GW6">
        <f t="shared" si="11"/>
        <v>0</v>
      </c>
      <c r="GX6">
        <f t="shared" si="11"/>
        <v>0</v>
      </c>
      <c r="GY6">
        <f t="shared" si="11"/>
        <v>0</v>
      </c>
      <c r="GZ6">
        <f t="shared" si="11"/>
        <v>0</v>
      </c>
      <c r="HA6">
        <f t="shared" si="11"/>
        <v>0</v>
      </c>
      <c r="HB6">
        <f t="shared" si="11"/>
        <v>0</v>
      </c>
      <c r="HC6">
        <f t="shared" si="11"/>
        <v>0</v>
      </c>
      <c r="HD6">
        <f t="shared" si="11"/>
        <v>0</v>
      </c>
      <c r="HE6">
        <f t="shared" si="11"/>
        <v>0</v>
      </c>
      <c r="HF6">
        <f t="shared" si="11"/>
        <v>4.9381496753166587E-3</v>
      </c>
      <c r="HG6">
        <f t="shared" si="11"/>
        <v>0</v>
      </c>
      <c r="HH6">
        <f t="shared" si="11"/>
        <v>0</v>
      </c>
      <c r="HI6">
        <f t="shared" si="11"/>
        <v>0</v>
      </c>
      <c r="HJ6">
        <f t="shared" si="11"/>
        <v>0</v>
      </c>
      <c r="HK6">
        <f t="shared" si="11"/>
        <v>0</v>
      </c>
      <c r="HL6">
        <f t="shared" si="11"/>
        <v>0</v>
      </c>
      <c r="HM6">
        <f t="shared" si="11"/>
        <v>0</v>
      </c>
      <c r="HN6">
        <f t="shared" si="11"/>
        <v>0</v>
      </c>
      <c r="HO6">
        <f t="shared" si="11"/>
        <v>0</v>
      </c>
      <c r="HQ6">
        <f t="shared" si="5"/>
        <v>99.999999999999957</v>
      </c>
    </row>
    <row r="7" spans="1:225" x14ac:dyDescent="0.25">
      <c r="A7" t="s">
        <v>115</v>
      </c>
      <c r="B7">
        <v>21536</v>
      </c>
      <c r="C7">
        <v>28</v>
      </c>
      <c r="D7">
        <v>6006</v>
      </c>
      <c r="E7">
        <v>3673</v>
      </c>
      <c r="F7">
        <v>7342</v>
      </c>
      <c r="G7">
        <v>3104</v>
      </c>
      <c r="H7">
        <v>60</v>
      </c>
      <c r="I7">
        <v>861</v>
      </c>
      <c r="J7">
        <v>45</v>
      </c>
      <c r="K7">
        <v>9</v>
      </c>
      <c r="L7">
        <v>357</v>
      </c>
      <c r="M7">
        <v>1314</v>
      </c>
      <c r="N7">
        <v>383</v>
      </c>
      <c r="O7">
        <v>0</v>
      </c>
      <c r="P7">
        <v>13</v>
      </c>
      <c r="Q7">
        <v>8</v>
      </c>
      <c r="R7">
        <v>210</v>
      </c>
      <c r="S7">
        <v>413</v>
      </c>
      <c r="T7">
        <v>0</v>
      </c>
      <c r="U7">
        <v>15</v>
      </c>
      <c r="V7">
        <v>215</v>
      </c>
      <c r="W7">
        <v>50</v>
      </c>
      <c r="X7">
        <v>0</v>
      </c>
      <c r="Y7">
        <v>902</v>
      </c>
      <c r="Z7">
        <v>0</v>
      </c>
      <c r="AA7">
        <v>167</v>
      </c>
      <c r="AB7">
        <v>30</v>
      </c>
      <c r="AC7">
        <v>25</v>
      </c>
      <c r="AD7">
        <v>2</v>
      </c>
      <c r="AE7">
        <v>87</v>
      </c>
      <c r="AF7">
        <v>410</v>
      </c>
      <c r="AG7">
        <v>83</v>
      </c>
      <c r="AH7">
        <v>99</v>
      </c>
      <c r="AI7">
        <v>10</v>
      </c>
      <c r="AJ7">
        <v>7</v>
      </c>
      <c r="AK7">
        <v>17</v>
      </c>
      <c r="AL7">
        <v>48</v>
      </c>
      <c r="AM7">
        <v>0</v>
      </c>
      <c r="AN7">
        <v>14</v>
      </c>
      <c r="AO7">
        <v>45</v>
      </c>
      <c r="AP7">
        <v>272</v>
      </c>
      <c r="AQ7">
        <v>47</v>
      </c>
      <c r="AR7">
        <v>39</v>
      </c>
      <c r="AS7">
        <v>79</v>
      </c>
      <c r="AT7">
        <v>22</v>
      </c>
      <c r="AU7">
        <v>17</v>
      </c>
      <c r="AV7">
        <v>25</v>
      </c>
      <c r="AW7">
        <v>61</v>
      </c>
      <c r="AX7">
        <v>44</v>
      </c>
      <c r="AY7">
        <v>3</v>
      </c>
      <c r="AZ7">
        <v>10</v>
      </c>
      <c r="BA7">
        <v>8</v>
      </c>
      <c r="BB7">
        <v>0</v>
      </c>
      <c r="BC7">
        <v>32</v>
      </c>
      <c r="BD7">
        <v>34</v>
      </c>
      <c r="BE7">
        <v>0</v>
      </c>
      <c r="BF7">
        <v>9</v>
      </c>
      <c r="BG7">
        <v>0</v>
      </c>
      <c r="BH7">
        <v>0</v>
      </c>
      <c r="BI7">
        <v>13</v>
      </c>
      <c r="BJ7">
        <v>6</v>
      </c>
      <c r="BK7">
        <v>0</v>
      </c>
      <c r="BL7">
        <v>0</v>
      </c>
      <c r="BM7">
        <v>0</v>
      </c>
      <c r="BN7">
        <v>5</v>
      </c>
      <c r="BO7">
        <v>18</v>
      </c>
      <c r="BP7">
        <v>0</v>
      </c>
      <c r="BQ7">
        <v>0</v>
      </c>
      <c r="BR7">
        <v>6</v>
      </c>
      <c r="BS7">
        <v>29</v>
      </c>
      <c r="BT7">
        <v>6</v>
      </c>
      <c r="BU7">
        <v>0</v>
      </c>
      <c r="BV7">
        <v>4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9</v>
      </c>
      <c r="CG7">
        <v>0</v>
      </c>
      <c r="CH7">
        <v>0</v>
      </c>
      <c r="CI7">
        <v>4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4</v>
      </c>
      <c r="CQ7">
        <v>0</v>
      </c>
      <c r="CR7">
        <v>0</v>
      </c>
      <c r="CS7">
        <v>0</v>
      </c>
      <c r="CT7">
        <v>3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H7">
        <f t="shared" si="2"/>
        <v>48397</v>
      </c>
      <c r="DJ7" t="s">
        <v>115</v>
      </c>
      <c r="DK7">
        <f>(B7/$DH$7)*100</f>
        <v>44.49862594788933</v>
      </c>
      <c r="DL7">
        <f t="shared" ref="DL7:FW7" si="12">(C7/$DH$7)*100</f>
        <v>5.7854825712337549E-2</v>
      </c>
      <c r="DM7">
        <f t="shared" si="12"/>
        <v>12.409860115296404</v>
      </c>
      <c r="DN7">
        <f t="shared" si="12"/>
        <v>7.5893133871934211</v>
      </c>
      <c r="DO7">
        <f t="shared" si="12"/>
        <v>15.170361799285079</v>
      </c>
      <c r="DP7">
        <f t="shared" si="12"/>
        <v>6.413620678967705</v>
      </c>
      <c r="DQ7">
        <f t="shared" si="12"/>
        <v>0.12397462652643759</v>
      </c>
      <c r="DR7">
        <f t="shared" si="12"/>
        <v>1.7790358906543795</v>
      </c>
      <c r="DS7">
        <f t="shared" si="12"/>
        <v>9.2980969894828194E-2</v>
      </c>
      <c r="DT7">
        <f t="shared" si="12"/>
        <v>1.8596193978965638E-2</v>
      </c>
      <c r="DU7">
        <f t="shared" si="12"/>
        <v>0.73764902783230368</v>
      </c>
      <c r="DV7">
        <f t="shared" si="12"/>
        <v>2.7150443209289832</v>
      </c>
      <c r="DW7">
        <f t="shared" si="12"/>
        <v>0.7913713659937599</v>
      </c>
      <c r="DX7">
        <f t="shared" si="12"/>
        <v>0</v>
      </c>
      <c r="DY7">
        <f t="shared" si="12"/>
        <v>2.6861169080728144E-2</v>
      </c>
      <c r="DZ7">
        <f t="shared" si="12"/>
        <v>1.6529950203525011E-2</v>
      </c>
      <c r="EA7">
        <f t="shared" si="12"/>
        <v>0.43391119284253155</v>
      </c>
      <c r="EB7">
        <f t="shared" si="12"/>
        <v>0.85335867925697872</v>
      </c>
      <c r="EC7">
        <f t="shared" si="12"/>
        <v>0</v>
      </c>
      <c r="ED7">
        <f t="shared" si="12"/>
        <v>3.0993656631609398E-2</v>
      </c>
      <c r="EE7">
        <f t="shared" si="12"/>
        <v>0.44424241171973466</v>
      </c>
      <c r="EF7">
        <f t="shared" si="12"/>
        <v>0.10331218877203131</v>
      </c>
      <c r="EG7">
        <f t="shared" si="12"/>
        <v>0</v>
      </c>
      <c r="EH7">
        <f t="shared" si="12"/>
        <v>1.8637518854474451</v>
      </c>
      <c r="EI7">
        <f t="shared" si="12"/>
        <v>0</v>
      </c>
      <c r="EJ7">
        <f t="shared" si="12"/>
        <v>0.34506271049858461</v>
      </c>
      <c r="EK7">
        <f t="shared" si="12"/>
        <v>6.1987313263218796E-2</v>
      </c>
      <c r="EL7">
        <f t="shared" si="12"/>
        <v>5.1656094386015657E-2</v>
      </c>
      <c r="EM7">
        <f t="shared" si="12"/>
        <v>4.1324875508812527E-3</v>
      </c>
      <c r="EN7">
        <f t="shared" si="12"/>
        <v>0.17976320846333449</v>
      </c>
      <c r="EO7">
        <f t="shared" si="12"/>
        <v>0.84715994793065685</v>
      </c>
      <c r="EP7">
        <f t="shared" si="12"/>
        <v>0.17149823336157199</v>
      </c>
      <c r="EQ7">
        <f t="shared" si="12"/>
        <v>0.204558133768622</v>
      </c>
      <c r="ER7">
        <f t="shared" si="12"/>
        <v>2.0662437754406265E-2</v>
      </c>
      <c r="ES7">
        <f t="shared" si="12"/>
        <v>1.4463706428084387E-2</v>
      </c>
      <c r="ET7">
        <f t="shared" si="12"/>
        <v>3.5126144182490646E-2</v>
      </c>
      <c r="EU7">
        <f t="shared" si="12"/>
        <v>9.9179701221150066E-2</v>
      </c>
      <c r="EV7">
        <f t="shared" si="12"/>
        <v>0</v>
      </c>
      <c r="EW7">
        <f t="shared" si="12"/>
        <v>2.8927412856168774E-2</v>
      </c>
      <c r="EX7">
        <f t="shared" si="12"/>
        <v>9.2980969894828194E-2</v>
      </c>
      <c r="EY7">
        <f t="shared" si="12"/>
        <v>0.56201830691985033</v>
      </c>
      <c r="EZ7">
        <f t="shared" si="12"/>
        <v>9.7113457445709442E-2</v>
      </c>
      <c r="FA7">
        <f t="shared" si="12"/>
        <v>8.0583507242184438E-2</v>
      </c>
      <c r="FB7">
        <f t="shared" si="12"/>
        <v>0.1632332582598095</v>
      </c>
      <c r="FC7">
        <f t="shared" si="12"/>
        <v>4.5457363059693785E-2</v>
      </c>
      <c r="FD7">
        <f t="shared" si="12"/>
        <v>3.5126144182490646E-2</v>
      </c>
      <c r="FE7">
        <f t="shared" si="12"/>
        <v>5.1656094386015657E-2</v>
      </c>
      <c r="FF7">
        <f t="shared" si="12"/>
        <v>0.12604087030187822</v>
      </c>
      <c r="FG7">
        <f t="shared" si="12"/>
        <v>9.0914726119387571E-2</v>
      </c>
      <c r="FH7">
        <f t="shared" si="12"/>
        <v>6.1987313263218791E-3</v>
      </c>
      <c r="FI7">
        <f t="shared" si="12"/>
        <v>2.0662437754406265E-2</v>
      </c>
      <c r="FJ7">
        <f t="shared" si="12"/>
        <v>1.6529950203525011E-2</v>
      </c>
      <c r="FK7">
        <f t="shared" si="12"/>
        <v>0</v>
      </c>
      <c r="FL7">
        <f t="shared" si="12"/>
        <v>6.6119800814100044E-2</v>
      </c>
      <c r="FM7">
        <f t="shared" si="12"/>
        <v>7.0252288364981291E-2</v>
      </c>
      <c r="FN7">
        <f t="shared" si="12"/>
        <v>0</v>
      </c>
      <c r="FO7">
        <f t="shared" si="12"/>
        <v>1.8596193978965638E-2</v>
      </c>
      <c r="FP7">
        <f t="shared" si="12"/>
        <v>0</v>
      </c>
      <c r="FQ7">
        <f t="shared" si="12"/>
        <v>0</v>
      </c>
      <c r="FR7">
        <f t="shared" si="12"/>
        <v>2.6861169080728144E-2</v>
      </c>
      <c r="FS7">
        <f t="shared" si="12"/>
        <v>1.2397462652643758E-2</v>
      </c>
      <c r="FT7">
        <f t="shared" si="12"/>
        <v>0</v>
      </c>
      <c r="FU7">
        <f t="shared" si="12"/>
        <v>0</v>
      </c>
      <c r="FV7">
        <f t="shared" si="12"/>
        <v>0</v>
      </c>
      <c r="FW7">
        <f t="shared" si="12"/>
        <v>1.0331218877203133E-2</v>
      </c>
      <c r="FX7">
        <f t="shared" ref="FX7:HO7" si="13">(BO7/$DH$7)*100</f>
        <v>3.7192387957931276E-2</v>
      </c>
      <c r="FY7">
        <f t="shared" si="13"/>
        <v>0</v>
      </c>
      <c r="FZ7">
        <f t="shared" si="13"/>
        <v>0</v>
      </c>
      <c r="GA7">
        <f t="shared" si="13"/>
        <v>1.2397462652643758E-2</v>
      </c>
      <c r="GB7">
        <f t="shared" si="13"/>
        <v>5.9921069487778172E-2</v>
      </c>
      <c r="GC7">
        <f t="shared" si="13"/>
        <v>1.2397462652643758E-2</v>
      </c>
      <c r="GD7">
        <f t="shared" si="13"/>
        <v>0</v>
      </c>
      <c r="GE7">
        <f t="shared" si="13"/>
        <v>8.2649751017625055E-3</v>
      </c>
      <c r="GF7">
        <f t="shared" si="13"/>
        <v>0</v>
      </c>
      <c r="GG7">
        <f t="shared" si="13"/>
        <v>0</v>
      </c>
      <c r="GH7">
        <f t="shared" si="13"/>
        <v>0</v>
      </c>
      <c r="GI7">
        <f t="shared" si="13"/>
        <v>0</v>
      </c>
      <c r="GJ7">
        <f t="shared" si="13"/>
        <v>0</v>
      </c>
      <c r="GK7">
        <f t="shared" si="13"/>
        <v>0</v>
      </c>
      <c r="GL7">
        <f t="shared" si="13"/>
        <v>0</v>
      </c>
      <c r="GM7">
        <f t="shared" si="13"/>
        <v>0</v>
      </c>
      <c r="GN7">
        <f t="shared" si="13"/>
        <v>0</v>
      </c>
      <c r="GO7">
        <f t="shared" si="13"/>
        <v>1.8596193978965638E-2</v>
      </c>
      <c r="GP7">
        <f t="shared" si="13"/>
        <v>0</v>
      </c>
      <c r="GQ7">
        <f t="shared" si="13"/>
        <v>0</v>
      </c>
      <c r="GR7">
        <f t="shared" si="13"/>
        <v>8.2649751017625055E-3</v>
      </c>
      <c r="GS7">
        <f t="shared" si="13"/>
        <v>0</v>
      </c>
      <c r="GT7">
        <f t="shared" si="13"/>
        <v>0</v>
      </c>
      <c r="GU7">
        <f t="shared" si="13"/>
        <v>0</v>
      </c>
      <c r="GV7">
        <f t="shared" si="13"/>
        <v>0</v>
      </c>
      <c r="GW7">
        <f t="shared" si="13"/>
        <v>0</v>
      </c>
      <c r="GX7">
        <f t="shared" si="13"/>
        <v>0</v>
      </c>
      <c r="GY7">
        <f t="shared" si="13"/>
        <v>8.2649751017625055E-3</v>
      </c>
      <c r="GZ7">
        <f t="shared" si="13"/>
        <v>0</v>
      </c>
      <c r="HA7">
        <f t="shared" si="13"/>
        <v>0</v>
      </c>
      <c r="HB7">
        <f t="shared" si="13"/>
        <v>0</v>
      </c>
      <c r="HC7">
        <f t="shared" si="13"/>
        <v>6.1987313263218791E-3</v>
      </c>
      <c r="HD7">
        <f t="shared" si="13"/>
        <v>0</v>
      </c>
      <c r="HE7">
        <f t="shared" si="13"/>
        <v>0</v>
      </c>
      <c r="HF7">
        <f t="shared" si="13"/>
        <v>0</v>
      </c>
      <c r="HG7">
        <f t="shared" si="13"/>
        <v>0</v>
      </c>
      <c r="HH7">
        <f t="shared" si="13"/>
        <v>0</v>
      </c>
      <c r="HI7">
        <f t="shared" si="13"/>
        <v>0</v>
      </c>
      <c r="HJ7">
        <f t="shared" si="13"/>
        <v>0</v>
      </c>
      <c r="HK7">
        <f t="shared" si="13"/>
        <v>0</v>
      </c>
      <c r="HL7">
        <f t="shared" si="13"/>
        <v>0</v>
      </c>
      <c r="HM7">
        <f t="shared" si="13"/>
        <v>0</v>
      </c>
      <c r="HN7">
        <f t="shared" si="13"/>
        <v>0</v>
      </c>
      <c r="HO7">
        <f t="shared" si="13"/>
        <v>0</v>
      </c>
      <c r="HQ7">
        <f t="shared" si="5"/>
        <v>100</v>
      </c>
    </row>
    <row r="8" spans="1:225" x14ac:dyDescent="0.25">
      <c r="A8" t="s">
        <v>116</v>
      </c>
      <c r="B8">
        <v>16525</v>
      </c>
      <c r="C8">
        <v>45</v>
      </c>
      <c r="D8">
        <v>9489</v>
      </c>
      <c r="E8">
        <v>5308</v>
      </c>
      <c r="F8">
        <v>10570</v>
      </c>
      <c r="G8">
        <v>2472</v>
      </c>
      <c r="H8">
        <v>196</v>
      </c>
      <c r="I8">
        <v>184</v>
      </c>
      <c r="J8">
        <v>11</v>
      </c>
      <c r="K8">
        <v>7</v>
      </c>
      <c r="L8">
        <v>1142</v>
      </c>
      <c r="M8">
        <v>1109</v>
      </c>
      <c r="N8">
        <v>131</v>
      </c>
      <c r="O8">
        <v>11</v>
      </c>
      <c r="P8">
        <v>10</v>
      </c>
      <c r="Q8">
        <v>723</v>
      </c>
      <c r="R8">
        <v>266</v>
      </c>
      <c r="S8">
        <v>589</v>
      </c>
      <c r="T8">
        <v>0</v>
      </c>
      <c r="U8">
        <v>62</v>
      </c>
      <c r="V8">
        <v>629</v>
      </c>
      <c r="W8">
        <v>117</v>
      </c>
      <c r="X8">
        <v>4</v>
      </c>
      <c r="Y8">
        <v>218</v>
      </c>
      <c r="Z8">
        <v>0</v>
      </c>
      <c r="AA8">
        <v>174</v>
      </c>
      <c r="AB8">
        <v>18</v>
      </c>
      <c r="AC8">
        <v>100</v>
      </c>
      <c r="AD8">
        <v>0</v>
      </c>
      <c r="AE8">
        <v>64</v>
      </c>
      <c r="AF8">
        <v>156</v>
      </c>
      <c r="AG8">
        <v>19</v>
      </c>
      <c r="AH8">
        <v>415</v>
      </c>
      <c r="AI8">
        <v>4</v>
      </c>
      <c r="AJ8">
        <v>0</v>
      </c>
      <c r="AK8">
        <v>25</v>
      </c>
      <c r="AL8">
        <v>0</v>
      </c>
      <c r="AM8">
        <v>0</v>
      </c>
      <c r="AN8">
        <v>0</v>
      </c>
      <c r="AO8">
        <v>22</v>
      </c>
      <c r="AP8">
        <v>141</v>
      </c>
      <c r="AQ8">
        <v>15</v>
      </c>
      <c r="AR8">
        <v>0</v>
      </c>
      <c r="AS8">
        <v>0</v>
      </c>
      <c r="AT8">
        <v>0</v>
      </c>
      <c r="AU8">
        <v>50</v>
      </c>
      <c r="AV8">
        <v>10</v>
      </c>
      <c r="AW8">
        <v>63</v>
      </c>
      <c r="AX8">
        <v>10</v>
      </c>
      <c r="AY8">
        <v>0</v>
      </c>
      <c r="AZ8">
        <v>15</v>
      </c>
      <c r="BA8">
        <v>10</v>
      </c>
      <c r="BB8">
        <v>0</v>
      </c>
      <c r="BC8">
        <v>11</v>
      </c>
      <c r="BD8">
        <v>3</v>
      </c>
      <c r="BE8">
        <v>0</v>
      </c>
      <c r="BF8">
        <v>0</v>
      </c>
      <c r="BG8">
        <v>14</v>
      </c>
      <c r="BH8">
        <v>0</v>
      </c>
      <c r="BI8">
        <v>21</v>
      </c>
      <c r="BJ8">
        <v>0</v>
      </c>
      <c r="BK8">
        <v>0</v>
      </c>
      <c r="BL8">
        <v>0</v>
      </c>
      <c r="BM8">
        <v>0</v>
      </c>
      <c r="BN8">
        <v>46</v>
      </c>
      <c r="BO8">
        <v>4</v>
      </c>
      <c r="BP8">
        <v>0</v>
      </c>
      <c r="BQ8">
        <v>0</v>
      </c>
      <c r="BR8">
        <v>0</v>
      </c>
      <c r="BS8">
        <v>14</v>
      </c>
      <c r="BT8">
        <v>29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8</v>
      </c>
      <c r="CF8">
        <v>7</v>
      </c>
      <c r="CG8">
        <v>0</v>
      </c>
      <c r="CH8">
        <v>0</v>
      </c>
      <c r="CI8">
        <v>0</v>
      </c>
      <c r="CJ8">
        <v>0</v>
      </c>
      <c r="CK8">
        <v>0</v>
      </c>
      <c r="CL8">
        <v>8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7</v>
      </c>
      <c r="CU8">
        <v>7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1</v>
      </c>
      <c r="DH8">
        <f t="shared" si="2"/>
        <v>51309</v>
      </c>
      <c r="DJ8" t="s">
        <v>116</v>
      </c>
      <c r="DK8">
        <f>(B8/$DH$8)*100</f>
        <v>32.206825313297863</v>
      </c>
      <c r="DL8">
        <f t="shared" ref="DL8:FW8" si="14">(C8/$DH$8)*100</f>
        <v>8.7703911594457118E-2</v>
      </c>
      <c r="DM8">
        <f t="shared" si="14"/>
        <v>18.493831491551191</v>
      </c>
      <c r="DN8">
        <f t="shared" si="14"/>
        <v>10.345163616519519</v>
      </c>
      <c r="DO8">
        <f t="shared" si="14"/>
        <v>20.600674345631369</v>
      </c>
      <c r="DP8">
        <f t="shared" si="14"/>
        <v>4.8178682102555115</v>
      </c>
      <c r="DQ8">
        <f t="shared" si="14"/>
        <v>0.38199925938919099</v>
      </c>
      <c r="DR8">
        <f t="shared" si="14"/>
        <v>0.3586115496306691</v>
      </c>
      <c r="DS8">
        <f t="shared" si="14"/>
        <v>2.1438733945311737E-2</v>
      </c>
      <c r="DT8">
        <f t="shared" si="14"/>
        <v>1.3642830692471106E-2</v>
      </c>
      <c r="DU8">
        <f t="shared" si="14"/>
        <v>2.2257303786860003</v>
      </c>
      <c r="DV8">
        <f t="shared" si="14"/>
        <v>2.161414176850065</v>
      </c>
      <c r="DW8">
        <f t="shared" si="14"/>
        <v>0.25531583153053067</v>
      </c>
      <c r="DX8">
        <f t="shared" si="14"/>
        <v>2.1438733945311737E-2</v>
      </c>
      <c r="DY8">
        <f t="shared" si="14"/>
        <v>1.9489758132101579E-2</v>
      </c>
      <c r="DZ8">
        <f t="shared" si="14"/>
        <v>1.4091095129509443</v>
      </c>
      <c r="EA8">
        <f t="shared" si="14"/>
        <v>0.51842756631390208</v>
      </c>
      <c r="EB8">
        <f t="shared" si="14"/>
        <v>1.1479467539807831</v>
      </c>
      <c r="EC8">
        <f t="shared" si="14"/>
        <v>0</v>
      </c>
      <c r="ED8">
        <f t="shared" si="14"/>
        <v>0.1208365004190298</v>
      </c>
      <c r="EE8">
        <f t="shared" si="14"/>
        <v>1.2259057865091894</v>
      </c>
      <c r="EF8">
        <f t="shared" si="14"/>
        <v>0.22803017014558849</v>
      </c>
      <c r="EG8">
        <f t="shared" si="14"/>
        <v>7.795903252840632E-3</v>
      </c>
      <c r="EH8">
        <f t="shared" si="14"/>
        <v>0.42487672727981446</v>
      </c>
      <c r="EI8">
        <f t="shared" si="14"/>
        <v>0</v>
      </c>
      <c r="EJ8">
        <f t="shared" si="14"/>
        <v>0.33912179149856753</v>
      </c>
      <c r="EK8">
        <f t="shared" si="14"/>
        <v>3.508156463778285E-2</v>
      </c>
      <c r="EL8">
        <f t="shared" si="14"/>
        <v>0.19489758132101581</v>
      </c>
      <c r="EM8">
        <f t="shared" si="14"/>
        <v>0</v>
      </c>
      <c r="EN8">
        <f t="shared" si="14"/>
        <v>0.12473445204545011</v>
      </c>
      <c r="EO8">
        <f t="shared" si="14"/>
        <v>0.30404022686078469</v>
      </c>
      <c r="EP8">
        <f t="shared" si="14"/>
        <v>3.7030540450993001E-2</v>
      </c>
      <c r="EQ8">
        <f t="shared" si="14"/>
        <v>0.80882496248221558</v>
      </c>
      <c r="ER8">
        <f t="shared" si="14"/>
        <v>7.795903252840632E-3</v>
      </c>
      <c r="ES8">
        <f t="shared" si="14"/>
        <v>0</v>
      </c>
      <c r="ET8">
        <f t="shared" si="14"/>
        <v>4.8724395330253953E-2</v>
      </c>
      <c r="EU8">
        <f t="shared" si="14"/>
        <v>0</v>
      </c>
      <c r="EV8">
        <f t="shared" si="14"/>
        <v>0</v>
      </c>
      <c r="EW8">
        <f t="shared" si="14"/>
        <v>0</v>
      </c>
      <c r="EX8">
        <f t="shared" si="14"/>
        <v>4.2877467890623473E-2</v>
      </c>
      <c r="EY8">
        <f t="shared" si="14"/>
        <v>0.2748055896626323</v>
      </c>
      <c r="EZ8">
        <f t="shared" si="14"/>
        <v>2.9234637198152374E-2</v>
      </c>
      <c r="FA8">
        <f t="shared" si="14"/>
        <v>0</v>
      </c>
      <c r="FB8">
        <f t="shared" si="14"/>
        <v>0</v>
      </c>
      <c r="FC8">
        <f t="shared" si="14"/>
        <v>0</v>
      </c>
      <c r="FD8">
        <f t="shared" si="14"/>
        <v>9.7448790660507906E-2</v>
      </c>
      <c r="FE8">
        <f t="shared" si="14"/>
        <v>1.9489758132101579E-2</v>
      </c>
      <c r="FF8">
        <f t="shared" si="14"/>
        <v>0.12278547623223997</v>
      </c>
      <c r="FG8">
        <f t="shared" si="14"/>
        <v>1.9489758132101579E-2</v>
      </c>
      <c r="FH8">
        <f t="shared" si="14"/>
        <v>0</v>
      </c>
      <c r="FI8">
        <f t="shared" si="14"/>
        <v>2.9234637198152374E-2</v>
      </c>
      <c r="FJ8">
        <f t="shared" si="14"/>
        <v>1.9489758132101579E-2</v>
      </c>
      <c r="FK8">
        <f t="shared" si="14"/>
        <v>0</v>
      </c>
      <c r="FL8">
        <f t="shared" si="14"/>
        <v>2.1438733945311737E-2</v>
      </c>
      <c r="FM8">
        <f t="shared" si="14"/>
        <v>5.8469274396304744E-3</v>
      </c>
      <c r="FN8">
        <f t="shared" si="14"/>
        <v>0</v>
      </c>
      <c r="FO8">
        <f t="shared" si="14"/>
        <v>0</v>
      </c>
      <c r="FP8">
        <f t="shared" si="14"/>
        <v>2.7285661384942213E-2</v>
      </c>
      <c r="FQ8">
        <f t="shared" si="14"/>
        <v>0</v>
      </c>
      <c r="FR8">
        <f t="shared" si="14"/>
        <v>4.0928492077413323E-2</v>
      </c>
      <c r="FS8">
        <f t="shared" si="14"/>
        <v>0</v>
      </c>
      <c r="FT8">
        <f t="shared" si="14"/>
        <v>0</v>
      </c>
      <c r="FU8">
        <f t="shared" si="14"/>
        <v>0</v>
      </c>
      <c r="FV8">
        <f t="shared" si="14"/>
        <v>0</v>
      </c>
      <c r="FW8">
        <f t="shared" si="14"/>
        <v>8.9652887407667275E-2</v>
      </c>
      <c r="FX8">
        <f t="shared" ref="FX8:HO8" si="15">(BO8/$DH$8)*100</f>
        <v>7.795903252840632E-3</v>
      </c>
      <c r="FY8">
        <f t="shared" si="15"/>
        <v>0</v>
      </c>
      <c r="FZ8">
        <f t="shared" si="15"/>
        <v>0</v>
      </c>
      <c r="GA8">
        <f t="shared" si="15"/>
        <v>0</v>
      </c>
      <c r="GB8">
        <f t="shared" si="15"/>
        <v>2.7285661384942213E-2</v>
      </c>
      <c r="GC8">
        <f t="shared" si="15"/>
        <v>5.6520298583094583E-2</v>
      </c>
      <c r="GD8">
        <f t="shared" si="15"/>
        <v>0</v>
      </c>
      <c r="GE8">
        <f t="shared" si="15"/>
        <v>0</v>
      </c>
      <c r="GF8">
        <f t="shared" si="15"/>
        <v>0</v>
      </c>
      <c r="GG8">
        <f t="shared" si="15"/>
        <v>0</v>
      </c>
      <c r="GH8">
        <f t="shared" si="15"/>
        <v>0</v>
      </c>
      <c r="GI8">
        <f t="shared" si="15"/>
        <v>0</v>
      </c>
      <c r="GJ8">
        <f t="shared" si="15"/>
        <v>0</v>
      </c>
      <c r="GK8">
        <f t="shared" si="15"/>
        <v>0</v>
      </c>
      <c r="GL8">
        <f t="shared" si="15"/>
        <v>0</v>
      </c>
      <c r="GM8">
        <f t="shared" si="15"/>
        <v>0</v>
      </c>
      <c r="GN8">
        <f t="shared" si="15"/>
        <v>1.5591806505681264E-2</v>
      </c>
      <c r="GO8">
        <f t="shared" si="15"/>
        <v>1.3642830692471106E-2</v>
      </c>
      <c r="GP8">
        <f t="shared" si="15"/>
        <v>0</v>
      </c>
      <c r="GQ8">
        <f t="shared" si="15"/>
        <v>0</v>
      </c>
      <c r="GR8">
        <f t="shared" si="15"/>
        <v>0</v>
      </c>
      <c r="GS8">
        <f t="shared" si="15"/>
        <v>0</v>
      </c>
      <c r="GT8">
        <f t="shared" si="15"/>
        <v>0</v>
      </c>
      <c r="GU8">
        <f t="shared" si="15"/>
        <v>1.5591806505681264E-2</v>
      </c>
      <c r="GV8">
        <f t="shared" si="15"/>
        <v>0</v>
      </c>
      <c r="GW8">
        <f t="shared" si="15"/>
        <v>0</v>
      </c>
      <c r="GX8">
        <f t="shared" si="15"/>
        <v>0</v>
      </c>
      <c r="GY8">
        <f t="shared" si="15"/>
        <v>0</v>
      </c>
      <c r="GZ8">
        <f t="shared" si="15"/>
        <v>0</v>
      </c>
      <c r="HA8">
        <f t="shared" si="15"/>
        <v>0</v>
      </c>
      <c r="HB8">
        <f t="shared" si="15"/>
        <v>0</v>
      </c>
      <c r="HC8">
        <f t="shared" si="15"/>
        <v>1.3642830692471106E-2</v>
      </c>
      <c r="HD8">
        <f t="shared" si="15"/>
        <v>1.3642830692471106E-2</v>
      </c>
      <c r="HE8">
        <f t="shared" si="15"/>
        <v>0</v>
      </c>
      <c r="HF8">
        <f t="shared" si="15"/>
        <v>0</v>
      </c>
      <c r="HG8">
        <f t="shared" si="15"/>
        <v>0</v>
      </c>
      <c r="HH8">
        <f t="shared" si="15"/>
        <v>0</v>
      </c>
      <c r="HI8">
        <f t="shared" si="15"/>
        <v>0</v>
      </c>
      <c r="HJ8">
        <f t="shared" si="15"/>
        <v>0</v>
      </c>
      <c r="HK8">
        <f t="shared" si="15"/>
        <v>0</v>
      </c>
      <c r="HL8">
        <f t="shared" si="15"/>
        <v>0</v>
      </c>
      <c r="HM8">
        <f t="shared" si="15"/>
        <v>0</v>
      </c>
      <c r="HN8">
        <f t="shared" si="15"/>
        <v>0</v>
      </c>
      <c r="HO8">
        <f t="shared" si="15"/>
        <v>1.948975813210158E-3</v>
      </c>
      <c r="HQ8">
        <f t="shared" si="5"/>
        <v>99.999999999999986</v>
      </c>
    </row>
    <row r="9" spans="1:225" x14ac:dyDescent="0.25">
      <c r="A9" t="s">
        <v>117</v>
      </c>
      <c r="B9">
        <v>23817</v>
      </c>
      <c r="C9">
        <v>41</v>
      </c>
      <c r="D9">
        <v>10134</v>
      </c>
      <c r="E9">
        <v>4022</v>
      </c>
      <c r="F9">
        <v>8902</v>
      </c>
      <c r="G9">
        <v>3103</v>
      </c>
      <c r="H9">
        <v>262</v>
      </c>
      <c r="I9">
        <v>208</v>
      </c>
      <c r="J9">
        <v>12</v>
      </c>
      <c r="K9">
        <v>0</v>
      </c>
      <c r="L9">
        <v>1410</v>
      </c>
      <c r="M9">
        <v>1281</v>
      </c>
      <c r="N9">
        <v>160</v>
      </c>
      <c r="O9">
        <v>8</v>
      </c>
      <c r="P9">
        <v>18</v>
      </c>
      <c r="Q9">
        <v>774</v>
      </c>
      <c r="R9">
        <v>261</v>
      </c>
      <c r="S9">
        <v>722</v>
      </c>
      <c r="T9">
        <v>0</v>
      </c>
      <c r="U9">
        <v>75</v>
      </c>
      <c r="V9">
        <v>535</v>
      </c>
      <c r="W9">
        <v>70</v>
      </c>
      <c r="X9">
        <v>0</v>
      </c>
      <c r="Y9">
        <v>254</v>
      </c>
      <c r="Z9">
        <v>0</v>
      </c>
      <c r="AA9">
        <v>306</v>
      </c>
      <c r="AB9">
        <v>8</v>
      </c>
      <c r="AC9">
        <v>110</v>
      </c>
      <c r="AD9">
        <v>0</v>
      </c>
      <c r="AE9">
        <v>57</v>
      </c>
      <c r="AF9">
        <v>213</v>
      </c>
      <c r="AG9">
        <v>29</v>
      </c>
      <c r="AH9">
        <v>652</v>
      </c>
      <c r="AI9">
        <v>10</v>
      </c>
      <c r="AJ9">
        <v>0</v>
      </c>
      <c r="AK9">
        <v>31</v>
      </c>
      <c r="AL9">
        <v>0</v>
      </c>
      <c r="AM9">
        <v>0</v>
      </c>
      <c r="AN9">
        <v>5</v>
      </c>
      <c r="AO9">
        <v>37</v>
      </c>
      <c r="AP9">
        <v>107</v>
      </c>
      <c r="AQ9">
        <v>35</v>
      </c>
      <c r="AR9">
        <v>5</v>
      </c>
      <c r="AS9">
        <v>66</v>
      </c>
      <c r="AT9">
        <v>0</v>
      </c>
      <c r="AU9">
        <v>38</v>
      </c>
      <c r="AV9">
        <v>18</v>
      </c>
      <c r="AW9">
        <v>90</v>
      </c>
      <c r="AX9">
        <v>6</v>
      </c>
      <c r="AY9">
        <v>0</v>
      </c>
      <c r="AZ9">
        <v>11</v>
      </c>
      <c r="BA9">
        <v>50</v>
      </c>
      <c r="BB9">
        <v>0</v>
      </c>
      <c r="BC9">
        <v>10</v>
      </c>
      <c r="BD9">
        <v>14</v>
      </c>
      <c r="BE9">
        <v>0</v>
      </c>
      <c r="BF9">
        <v>0</v>
      </c>
      <c r="BG9">
        <v>0</v>
      </c>
      <c r="BH9">
        <v>0</v>
      </c>
      <c r="BI9">
        <v>18</v>
      </c>
      <c r="BJ9">
        <v>0</v>
      </c>
      <c r="BK9">
        <v>3</v>
      </c>
      <c r="BL9">
        <v>0</v>
      </c>
      <c r="BM9">
        <v>0</v>
      </c>
      <c r="BN9">
        <v>26</v>
      </c>
      <c r="BO9">
        <v>17</v>
      </c>
      <c r="BP9">
        <v>0</v>
      </c>
      <c r="BQ9">
        <v>0</v>
      </c>
      <c r="BR9">
        <v>0</v>
      </c>
      <c r="BS9">
        <v>23</v>
      </c>
      <c r="BT9">
        <v>31</v>
      </c>
      <c r="BU9">
        <v>22</v>
      </c>
      <c r="BV9">
        <v>0</v>
      </c>
      <c r="BW9">
        <v>0</v>
      </c>
      <c r="BX9">
        <v>5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4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  <c r="DC9">
        <v>0</v>
      </c>
      <c r="DD9">
        <v>0</v>
      </c>
      <c r="DE9">
        <v>0</v>
      </c>
      <c r="DF9">
        <v>0</v>
      </c>
      <c r="DH9">
        <f t="shared" si="2"/>
        <v>58126</v>
      </c>
      <c r="DJ9" t="s">
        <v>117</v>
      </c>
      <c r="DK9">
        <f>(B9/$DH$9)*100</f>
        <v>40.974778928534562</v>
      </c>
      <c r="DL9">
        <f t="shared" ref="DL9:FW9" si="16">(C9/$DH$9)*100</f>
        <v>7.0536420878780579E-2</v>
      </c>
      <c r="DM9">
        <f t="shared" si="16"/>
        <v>17.434538760623472</v>
      </c>
      <c r="DN9">
        <f t="shared" si="16"/>
        <v>6.9194508481574504</v>
      </c>
      <c r="DO9">
        <f t="shared" si="16"/>
        <v>15.315005333241579</v>
      </c>
      <c r="DP9">
        <f t="shared" si="16"/>
        <v>5.3384027801672227</v>
      </c>
      <c r="DQ9">
        <f t="shared" si="16"/>
        <v>0.45074493342050032</v>
      </c>
      <c r="DR9">
        <f t="shared" si="16"/>
        <v>0.35784330592161856</v>
      </c>
      <c r="DS9">
        <f t="shared" si="16"/>
        <v>2.0644806110862609E-2</v>
      </c>
      <c r="DT9">
        <f t="shared" si="16"/>
        <v>0</v>
      </c>
      <c r="DU9">
        <f t="shared" si="16"/>
        <v>2.4257647180263566</v>
      </c>
      <c r="DV9">
        <f t="shared" si="16"/>
        <v>2.2038330523345833</v>
      </c>
      <c r="DW9">
        <f t="shared" si="16"/>
        <v>0.27526408147816811</v>
      </c>
      <c r="DX9">
        <f t="shared" si="16"/>
        <v>1.3763204073908407E-2</v>
      </c>
      <c r="DY9">
        <f t="shared" si="16"/>
        <v>3.0967209166293912E-2</v>
      </c>
      <c r="DZ9">
        <f t="shared" si="16"/>
        <v>1.3315899941506382</v>
      </c>
      <c r="EA9">
        <f t="shared" si="16"/>
        <v>0.44902453291126176</v>
      </c>
      <c r="EB9">
        <f t="shared" si="16"/>
        <v>1.2421291676702335</v>
      </c>
      <c r="EC9">
        <f t="shared" si="16"/>
        <v>0</v>
      </c>
      <c r="ED9">
        <f t="shared" si="16"/>
        <v>0.1290300381928913</v>
      </c>
      <c r="EE9">
        <f t="shared" si="16"/>
        <v>0.92041427244262464</v>
      </c>
      <c r="EF9">
        <f t="shared" si="16"/>
        <v>0.12042803564669856</v>
      </c>
      <c r="EG9">
        <f t="shared" si="16"/>
        <v>0</v>
      </c>
      <c r="EH9">
        <f t="shared" si="16"/>
        <v>0.43698172934659191</v>
      </c>
      <c r="EI9">
        <f t="shared" si="16"/>
        <v>0</v>
      </c>
      <c r="EJ9">
        <f t="shared" si="16"/>
        <v>0.52644255582699651</v>
      </c>
      <c r="EK9">
        <f t="shared" si="16"/>
        <v>1.3763204073908407E-2</v>
      </c>
      <c r="EL9">
        <f t="shared" si="16"/>
        <v>0.18924405601624059</v>
      </c>
      <c r="EM9">
        <f t="shared" si="16"/>
        <v>0</v>
      </c>
      <c r="EN9">
        <f t="shared" si="16"/>
        <v>9.8062829026597395E-2</v>
      </c>
      <c r="EO9">
        <f t="shared" si="16"/>
        <v>0.36644530846781126</v>
      </c>
      <c r="EP9">
        <f t="shared" si="16"/>
        <v>4.9891614767917973E-2</v>
      </c>
      <c r="EQ9">
        <f t="shared" si="16"/>
        <v>1.1217011320235351</v>
      </c>
      <c r="ER9">
        <f t="shared" si="16"/>
        <v>1.7204005092385507E-2</v>
      </c>
      <c r="ES9">
        <f t="shared" si="16"/>
        <v>0</v>
      </c>
      <c r="ET9">
        <f t="shared" si="16"/>
        <v>5.3332415786395068E-2</v>
      </c>
      <c r="EU9">
        <f t="shared" si="16"/>
        <v>0</v>
      </c>
      <c r="EV9">
        <f t="shared" si="16"/>
        <v>0</v>
      </c>
      <c r="EW9">
        <f t="shared" si="16"/>
        <v>8.6020025461927534E-3</v>
      </c>
      <c r="EX9">
        <f t="shared" si="16"/>
        <v>6.3654818841826374E-2</v>
      </c>
      <c r="EY9">
        <f t="shared" si="16"/>
        <v>0.18408285448852493</v>
      </c>
      <c r="EZ9">
        <f t="shared" si="16"/>
        <v>6.0214017823349279E-2</v>
      </c>
      <c r="FA9">
        <f t="shared" si="16"/>
        <v>8.6020025461927534E-3</v>
      </c>
      <c r="FB9">
        <f t="shared" si="16"/>
        <v>0.11354643360974435</v>
      </c>
      <c r="FC9">
        <f t="shared" si="16"/>
        <v>0</v>
      </c>
      <c r="FD9">
        <f t="shared" si="16"/>
        <v>6.5375219351064925E-2</v>
      </c>
      <c r="FE9">
        <f t="shared" si="16"/>
        <v>3.0967209166293912E-2</v>
      </c>
      <c r="FF9">
        <f t="shared" si="16"/>
        <v>0.15483604583146957</v>
      </c>
      <c r="FG9">
        <f t="shared" si="16"/>
        <v>1.0322403055431304E-2</v>
      </c>
      <c r="FH9">
        <f t="shared" si="16"/>
        <v>0</v>
      </c>
      <c r="FI9">
        <f t="shared" si="16"/>
        <v>1.8924405601624058E-2</v>
      </c>
      <c r="FJ9">
        <f t="shared" si="16"/>
        <v>8.6020025461927538E-2</v>
      </c>
      <c r="FK9">
        <f t="shared" si="16"/>
        <v>0</v>
      </c>
      <c r="FL9">
        <f t="shared" si="16"/>
        <v>1.7204005092385507E-2</v>
      </c>
      <c r="FM9">
        <f t="shared" si="16"/>
        <v>2.4085607129339711E-2</v>
      </c>
      <c r="FN9">
        <f t="shared" si="16"/>
        <v>0</v>
      </c>
      <c r="FO9">
        <f t="shared" si="16"/>
        <v>0</v>
      </c>
      <c r="FP9">
        <f t="shared" si="16"/>
        <v>0</v>
      </c>
      <c r="FQ9">
        <f t="shared" si="16"/>
        <v>0</v>
      </c>
      <c r="FR9">
        <f t="shared" si="16"/>
        <v>3.0967209166293912E-2</v>
      </c>
      <c r="FS9">
        <f t="shared" si="16"/>
        <v>0</v>
      </c>
      <c r="FT9">
        <f t="shared" si="16"/>
        <v>5.1612015277156522E-3</v>
      </c>
      <c r="FU9">
        <f t="shared" si="16"/>
        <v>0</v>
      </c>
      <c r="FV9">
        <f t="shared" si="16"/>
        <v>0</v>
      </c>
      <c r="FW9">
        <f t="shared" si="16"/>
        <v>4.473041324020232E-2</v>
      </c>
      <c r="FX9">
        <f t="shared" ref="FX9:HO9" si="17">(BO9/$DH$9)*100</f>
        <v>2.9246808657055361E-2</v>
      </c>
      <c r="FY9">
        <f t="shared" si="17"/>
        <v>0</v>
      </c>
      <c r="FZ9">
        <f t="shared" si="17"/>
        <v>0</v>
      </c>
      <c r="GA9">
        <f t="shared" si="17"/>
        <v>0</v>
      </c>
      <c r="GB9">
        <f t="shared" si="17"/>
        <v>3.9569211712486667E-2</v>
      </c>
      <c r="GC9">
        <f t="shared" si="17"/>
        <v>5.3332415786395068E-2</v>
      </c>
      <c r="GD9">
        <f t="shared" si="17"/>
        <v>3.7848811203248116E-2</v>
      </c>
      <c r="GE9">
        <f t="shared" si="17"/>
        <v>0</v>
      </c>
      <c r="GF9">
        <f t="shared" si="17"/>
        <v>0</v>
      </c>
      <c r="GG9">
        <f t="shared" si="17"/>
        <v>8.6020025461927534E-3</v>
      </c>
      <c r="GH9">
        <f t="shared" si="17"/>
        <v>0</v>
      </c>
      <c r="GI9">
        <f t="shared" si="17"/>
        <v>0</v>
      </c>
      <c r="GJ9">
        <f t="shared" si="17"/>
        <v>0</v>
      </c>
      <c r="GK9">
        <f t="shared" si="17"/>
        <v>0</v>
      </c>
      <c r="GL9">
        <f t="shared" si="17"/>
        <v>0</v>
      </c>
      <c r="GM9">
        <f t="shared" si="17"/>
        <v>0</v>
      </c>
      <c r="GN9">
        <f t="shared" si="17"/>
        <v>0</v>
      </c>
      <c r="GO9">
        <f t="shared" si="17"/>
        <v>0</v>
      </c>
      <c r="GP9">
        <f t="shared" si="17"/>
        <v>0</v>
      </c>
      <c r="GQ9">
        <f t="shared" si="17"/>
        <v>0</v>
      </c>
      <c r="GR9">
        <f t="shared" si="17"/>
        <v>0</v>
      </c>
      <c r="GS9">
        <f t="shared" si="17"/>
        <v>0</v>
      </c>
      <c r="GT9">
        <f t="shared" si="17"/>
        <v>6.8816020369542033E-3</v>
      </c>
      <c r="GU9">
        <f t="shared" si="17"/>
        <v>0</v>
      </c>
      <c r="GV9">
        <f t="shared" si="17"/>
        <v>0</v>
      </c>
      <c r="GW9">
        <f t="shared" si="17"/>
        <v>0</v>
      </c>
      <c r="GX9">
        <f t="shared" si="17"/>
        <v>0</v>
      </c>
      <c r="GY9">
        <f t="shared" si="17"/>
        <v>0</v>
      </c>
      <c r="GZ9">
        <f t="shared" si="17"/>
        <v>0</v>
      </c>
      <c r="HA9">
        <f t="shared" si="17"/>
        <v>0</v>
      </c>
      <c r="HB9">
        <f t="shared" si="17"/>
        <v>0</v>
      </c>
      <c r="HC9">
        <f t="shared" si="17"/>
        <v>0</v>
      </c>
      <c r="HD9">
        <f t="shared" si="17"/>
        <v>0</v>
      </c>
      <c r="HE9">
        <f t="shared" si="17"/>
        <v>0</v>
      </c>
      <c r="HF9">
        <f t="shared" si="17"/>
        <v>0</v>
      </c>
      <c r="HG9">
        <f t="shared" si="17"/>
        <v>0</v>
      </c>
      <c r="HH9">
        <f t="shared" si="17"/>
        <v>0</v>
      </c>
      <c r="HI9">
        <f t="shared" si="17"/>
        <v>0</v>
      </c>
      <c r="HJ9">
        <f t="shared" si="17"/>
        <v>0</v>
      </c>
      <c r="HK9">
        <f t="shared" si="17"/>
        <v>0</v>
      </c>
      <c r="HL9">
        <f t="shared" si="17"/>
        <v>0</v>
      </c>
      <c r="HM9">
        <f t="shared" si="17"/>
        <v>0</v>
      </c>
      <c r="HN9">
        <f t="shared" si="17"/>
        <v>0</v>
      </c>
      <c r="HO9">
        <f t="shared" si="17"/>
        <v>0</v>
      </c>
      <c r="HQ9">
        <f t="shared" si="5"/>
        <v>100.00000000000004</v>
      </c>
    </row>
    <row r="10" spans="1:225" x14ac:dyDescent="0.25">
      <c r="A10" t="s">
        <v>118</v>
      </c>
      <c r="B10">
        <v>19029</v>
      </c>
      <c r="C10">
        <v>42</v>
      </c>
      <c r="D10">
        <v>6707</v>
      </c>
      <c r="E10">
        <v>4026</v>
      </c>
      <c r="F10">
        <v>9295</v>
      </c>
      <c r="G10">
        <v>2586</v>
      </c>
      <c r="H10">
        <v>126</v>
      </c>
      <c r="I10">
        <v>296</v>
      </c>
      <c r="J10">
        <v>14</v>
      </c>
      <c r="K10">
        <v>9</v>
      </c>
      <c r="L10">
        <v>1067</v>
      </c>
      <c r="M10">
        <v>1028</v>
      </c>
      <c r="N10">
        <v>84</v>
      </c>
      <c r="O10">
        <v>8</v>
      </c>
      <c r="P10">
        <v>10</v>
      </c>
      <c r="Q10">
        <v>838</v>
      </c>
      <c r="R10">
        <v>260</v>
      </c>
      <c r="S10">
        <v>474</v>
      </c>
      <c r="T10">
        <v>4</v>
      </c>
      <c r="U10">
        <v>14</v>
      </c>
      <c r="V10">
        <v>608</v>
      </c>
      <c r="W10">
        <v>124</v>
      </c>
      <c r="X10">
        <v>0</v>
      </c>
      <c r="Y10">
        <v>195</v>
      </c>
      <c r="Z10">
        <v>6</v>
      </c>
      <c r="AA10">
        <v>56</v>
      </c>
      <c r="AB10">
        <v>8</v>
      </c>
      <c r="AC10">
        <v>78</v>
      </c>
      <c r="AD10">
        <v>0</v>
      </c>
      <c r="AE10">
        <v>52</v>
      </c>
      <c r="AF10">
        <v>165</v>
      </c>
      <c r="AG10">
        <v>6</v>
      </c>
      <c r="AH10">
        <v>723</v>
      </c>
      <c r="AI10">
        <v>0</v>
      </c>
      <c r="AJ10">
        <v>0</v>
      </c>
      <c r="AK10">
        <v>19</v>
      </c>
      <c r="AL10">
        <v>0</v>
      </c>
      <c r="AM10">
        <v>0</v>
      </c>
      <c r="AN10">
        <v>0</v>
      </c>
      <c r="AO10">
        <v>30</v>
      </c>
      <c r="AP10">
        <v>122</v>
      </c>
      <c r="AQ10">
        <v>24</v>
      </c>
      <c r="AR10">
        <v>0</v>
      </c>
      <c r="AS10">
        <v>22</v>
      </c>
      <c r="AT10">
        <v>0</v>
      </c>
      <c r="AU10">
        <v>20</v>
      </c>
      <c r="AV10">
        <v>17</v>
      </c>
      <c r="AW10">
        <v>52</v>
      </c>
      <c r="AX10">
        <v>8</v>
      </c>
      <c r="AY10">
        <v>2</v>
      </c>
      <c r="AZ10">
        <v>11</v>
      </c>
      <c r="BA10">
        <v>15</v>
      </c>
      <c r="BB10">
        <v>0</v>
      </c>
      <c r="BC10">
        <v>0</v>
      </c>
      <c r="BD10">
        <v>7</v>
      </c>
      <c r="BE10">
        <v>0</v>
      </c>
      <c r="BF10">
        <v>0</v>
      </c>
      <c r="BG10">
        <v>7</v>
      </c>
      <c r="BH10">
        <v>0</v>
      </c>
      <c r="BI10">
        <v>9</v>
      </c>
      <c r="BJ10">
        <v>0</v>
      </c>
      <c r="BK10">
        <v>0</v>
      </c>
      <c r="BL10">
        <v>0</v>
      </c>
      <c r="BM10">
        <v>0</v>
      </c>
      <c r="BN10">
        <v>28</v>
      </c>
      <c r="BO10">
        <v>12</v>
      </c>
      <c r="BP10">
        <v>0</v>
      </c>
      <c r="BQ10">
        <v>0</v>
      </c>
      <c r="BR10">
        <v>0</v>
      </c>
      <c r="BS10">
        <v>0</v>
      </c>
      <c r="BT10">
        <v>14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8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0</v>
      </c>
      <c r="DE10">
        <v>0</v>
      </c>
      <c r="DF10">
        <v>0</v>
      </c>
      <c r="DH10">
        <f t="shared" si="2"/>
        <v>48365</v>
      </c>
      <c r="DJ10" t="s">
        <v>118</v>
      </c>
      <c r="DK10">
        <f>(B10/$DH$10)*100</f>
        <v>39.344567352424278</v>
      </c>
      <c r="DL10">
        <f t="shared" ref="DL10:FW10" si="18">(C10/$DH$10)*100</f>
        <v>8.6839656776594651E-2</v>
      </c>
      <c r="DM10">
        <f t="shared" si="18"/>
        <v>13.867466142871912</v>
      </c>
      <c r="DN10">
        <f t="shared" si="18"/>
        <v>8.3242013852992862</v>
      </c>
      <c r="DO10">
        <f t="shared" si="18"/>
        <v>19.218443089010648</v>
      </c>
      <c r="DP10">
        <f t="shared" si="18"/>
        <v>5.3468417243874704</v>
      </c>
      <c r="DQ10">
        <f t="shared" si="18"/>
        <v>0.26051897032978394</v>
      </c>
      <c r="DR10">
        <f t="shared" si="18"/>
        <v>0.61201281918742889</v>
      </c>
      <c r="DS10">
        <f t="shared" si="18"/>
        <v>2.8946552258864881E-2</v>
      </c>
      <c r="DT10">
        <f t="shared" si="18"/>
        <v>1.8608497880698852E-2</v>
      </c>
      <c r="DU10">
        <f t="shared" si="18"/>
        <v>2.2061408043006305</v>
      </c>
      <c r="DV10">
        <f t="shared" si="18"/>
        <v>2.1255039801509357</v>
      </c>
      <c r="DW10">
        <f t="shared" si="18"/>
        <v>0.1736793135531893</v>
      </c>
      <c r="DX10">
        <f t="shared" si="18"/>
        <v>1.6540887005065646E-2</v>
      </c>
      <c r="DY10">
        <f t="shared" si="18"/>
        <v>2.0676108756332058E-2</v>
      </c>
      <c r="DZ10">
        <f t="shared" si="18"/>
        <v>1.7326579137806264</v>
      </c>
      <c r="EA10">
        <f t="shared" si="18"/>
        <v>0.5375788276646335</v>
      </c>
      <c r="EB10">
        <f t="shared" si="18"/>
        <v>0.98004755505013952</v>
      </c>
      <c r="EC10">
        <f t="shared" si="18"/>
        <v>8.2704435025328232E-3</v>
      </c>
      <c r="ED10">
        <f t="shared" si="18"/>
        <v>2.8946552258864881E-2</v>
      </c>
      <c r="EE10">
        <f t="shared" si="18"/>
        <v>1.2571074123849892</v>
      </c>
      <c r="EF10">
        <f t="shared" si="18"/>
        <v>0.25638374857851753</v>
      </c>
      <c r="EG10">
        <f t="shared" si="18"/>
        <v>0</v>
      </c>
      <c r="EH10">
        <f t="shared" si="18"/>
        <v>0.40318412074847509</v>
      </c>
      <c r="EI10">
        <f t="shared" si="18"/>
        <v>1.2405665253799235E-2</v>
      </c>
      <c r="EJ10">
        <f t="shared" si="18"/>
        <v>0.11578620903545953</v>
      </c>
      <c r="EK10">
        <f t="shared" si="18"/>
        <v>1.6540887005065646E-2</v>
      </c>
      <c r="EL10">
        <f t="shared" si="18"/>
        <v>0.16127364829939006</v>
      </c>
      <c r="EM10">
        <f t="shared" si="18"/>
        <v>0</v>
      </c>
      <c r="EN10">
        <f t="shared" si="18"/>
        <v>0.1075157655329267</v>
      </c>
      <c r="EO10">
        <f t="shared" si="18"/>
        <v>0.34115579447947897</v>
      </c>
      <c r="EP10">
        <f t="shared" si="18"/>
        <v>1.2405665253799235E-2</v>
      </c>
      <c r="EQ10">
        <f t="shared" si="18"/>
        <v>1.4948826630828078</v>
      </c>
      <c r="ER10">
        <f t="shared" si="18"/>
        <v>0</v>
      </c>
      <c r="ES10">
        <f t="shared" si="18"/>
        <v>0</v>
      </c>
      <c r="ET10">
        <f t="shared" si="18"/>
        <v>3.9284606637030914E-2</v>
      </c>
      <c r="EU10">
        <f t="shared" si="18"/>
        <v>0</v>
      </c>
      <c r="EV10">
        <f t="shared" si="18"/>
        <v>0</v>
      </c>
      <c r="EW10">
        <f t="shared" si="18"/>
        <v>0</v>
      </c>
      <c r="EX10">
        <f t="shared" si="18"/>
        <v>6.2028326268996167E-2</v>
      </c>
      <c r="EY10">
        <f t="shared" si="18"/>
        <v>0.25224852682725113</v>
      </c>
      <c r="EZ10">
        <f t="shared" si="18"/>
        <v>4.9622661015196939E-2</v>
      </c>
      <c r="FA10">
        <f t="shared" si="18"/>
        <v>0</v>
      </c>
      <c r="FB10">
        <f t="shared" si="18"/>
        <v>4.5487439263930528E-2</v>
      </c>
      <c r="FC10">
        <f t="shared" si="18"/>
        <v>0</v>
      </c>
      <c r="FD10">
        <f t="shared" si="18"/>
        <v>4.1352217512664116E-2</v>
      </c>
      <c r="FE10">
        <f t="shared" si="18"/>
        <v>3.5149384885764502E-2</v>
      </c>
      <c r="FF10">
        <f t="shared" si="18"/>
        <v>0.1075157655329267</v>
      </c>
      <c r="FG10">
        <f t="shared" si="18"/>
        <v>1.6540887005065646E-2</v>
      </c>
      <c r="FH10">
        <f t="shared" si="18"/>
        <v>4.1352217512664116E-3</v>
      </c>
      <c r="FI10">
        <f t="shared" si="18"/>
        <v>2.2743719631965264E-2</v>
      </c>
      <c r="FJ10">
        <f t="shared" si="18"/>
        <v>3.1014163134498084E-2</v>
      </c>
      <c r="FK10">
        <f t="shared" si="18"/>
        <v>0</v>
      </c>
      <c r="FL10">
        <f t="shared" si="18"/>
        <v>0</v>
      </c>
      <c r="FM10">
        <f t="shared" si="18"/>
        <v>1.4473276129432441E-2</v>
      </c>
      <c r="FN10">
        <f t="shared" si="18"/>
        <v>0</v>
      </c>
      <c r="FO10">
        <f t="shared" si="18"/>
        <v>0</v>
      </c>
      <c r="FP10">
        <f t="shared" si="18"/>
        <v>1.4473276129432441E-2</v>
      </c>
      <c r="FQ10">
        <f t="shared" si="18"/>
        <v>0</v>
      </c>
      <c r="FR10">
        <f t="shared" si="18"/>
        <v>1.8608497880698852E-2</v>
      </c>
      <c r="FS10">
        <f t="shared" si="18"/>
        <v>0</v>
      </c>
      <c r="FT10">
        <f t="shared" si="18"/>
        <v>0</v>
      </c>
      <c r="FU10">
        <f t="shared" si="18"/>
        <v>0</v>
      </c>
      <c r="FV10">
        <f t="shared" si="18"/>
        <v>0</v>
      </c>
      <c r="FW10">
        <f t="shared" si="18"/>
        <v>5.7893104517729763E-2</v>
      </c>
      <c r="FX10">
        <f t="shared" ref="FX10:HO10" si="19">(BO10/$DH$10)*100</f>
        <v>2.481133050759847E-2</v>
      </c>
      <c r="FY10">
        <f t="shared" si="19"/>
        <v>0</v>
      </c>
      <c r="FZ10">
        <f t="shared" si="19"/>
        <v>0</v>
      </c>
      <c r="GA10">
        <f t="shared" si="19"/>
        <v>0</v>
      </c>
      <c r="GB10">
        <f t="shared" si="19"/>
        <v>0</v>
      </c>
      <c r="GC10">
        <f t="shared" si="19"/>
        <v>2.8946552258864881E-2</v>
      </c>
      <c r="GD10">
        <f t="shared" si="19"/>
        <v>0</v>
      </c>
      <c r="GE10">
        <f t="shared" si="19"/>
        <v>0</v>
      </c>
      <c r="GF10">
        <f t="shared" si="19"/>
        <v>0</v>
      </c>
      <c r="GG10">
        <f t="shared" si="19"/>
        <v>0</v>
      </c>
      <c r="GH10">
        <f t="shared" si="19"/>
        <v>0</v>
      </c>
      <c r="GI10">
        <f t="shared" si="19"/>
        <v>0</v>
      </c>
      <c r="GJ10">
        <f t="shared" si="19"/>
        <v>0</v>
      </c>
      <c r="GK10">
        <f t="shared" si="19"/>
        <v>0</v>
      </c>
      <c r="GL10">
        <f t="shared" si="19"/>
        <v>0</v>
      </c>
      <c r="GM10">
        <f t="shared" si="19"/>
        <v>0</v>
      </c>
      <c r="GN10">
        <f t="shared" si="19"/>
        <v>0</v>
      </c>
      <c r="GO10">
        <f t="shared" si="19"/>
        <v>0</v>
      </c>
      <c r="GP10">
        <f t="shared" si="19"/>
        <v>0</v>
      </c>
      <c r="GQ10">
        <f t="shared" si="19"/>
        <v>0</v>
      </c>
      <c r="GR10">
        <f t="shared" si="19"/>
        <v>0</v>
      </c>
      <c r="GS10">
        <f t="shared" si="19"/>
        <v>0</v>
      </c>
      <c r="GT10">
        <f t="shared" si="19"/>
        <v>0</v>
      </c>
      <c r="GU10">
        <f t="shared" si="19"/>
        <v>1.6540887005065646E-2</v>
      </c>
      <c r="GV10">
        <f t="shared" si="19"/>
        <v>0</v>
      </c>
      <c r="GW10">
        <f t="shared" si="19"/>
        <v>0</v>
      </c>
      <c r="GX10">
        <f t="shared" si="19"/>
        <v>0</v>
      </c>
      <c r="GY10">
        <f t="shared" si="19"/>
        <v>0</v>
      </c>
      <c r="GZ10">
        <f t="shared" si="19"/>
        <v>0</v>
      </c>
      <c r="HA10">
        <f t="shared" si="19"/>
        <v>0</v>
      </c>
      <c r="HB10">
        <f t="shared" si="19"/>
        <v>0</v>
      </c>
      <c r="HC10">
        <f t="shared" si="19"/>
        <v>0</v>
      </c>
      <c r="HD10">
        <f t="shared" si="19"/>
        <v>0</v>
      </c>
      <c r="HE10">
        <f t="shared" si="19"/>
        <v>0</v>
      </c>
      <c r="HF10">
        <f t="shared" si="19"/>
        <v>0</v>
      </c>
      <c r="HG10">
        <f t="shared" si="19"/>
        <v>0</v>
      </c>
      <c r="HH10">
        <f t="shared" si="19"/>
        <v>0</v>
      </c>
      <c r="HI10">
        <f t="shared" si="19"/>
        <v>0</v>
      </c>
      <c r="HJ10">
        <f t="shared" si="19"/>
        <v>0</v>
      </c>
      <c r="HK10">
        <f t="shared" si="19"/>
        <v>0</v>
      </c>
      <c r="HL10">
        <f t="shared" si="19"/>
        <v>0</v>
      </c>
      <c r="HM10">
        <f t="shared" si="19"/>
        <v>0</v>
      </c>
      <c r="HN10">
        <f t="shared" si="19"/>
        <v>0</v>
      </c>
      <c r="HO10">
        <f t="shared" si="19"/>
        <v>0</v>
      </c>
      <c r="HQ10">
        <f t="shared" si="5"/>
        <v>100</v>
      </c>
    </row>
    <row r="11" spans="1:225" x14ac:dyDescent="0.25">
      <c r="A11" t="s">
        <v>119</v>
      </c>
      <c r="B11">
        <v>10138</v>
      </c>
      <c r="C11">
        <v>50</v>
      </c>
      <c r="D11">
        <v>7868</v>
      </c>
      <c r="E11">
        <v>6049</v>
      </c>
      <c r="F11">
        <v>10495</v>
      </c>
      <c r="G11">
        <v>3043</v>
      </c>
      <c r="H11">
        <v>2112</v>
      </c>
      <c r="I11">
        <v>370</v>
      </c>
      <c r="J11">
        <v>4</v>
      </c>
      <c r="K11">
        <v>5</v>
      </c>
      <c r="L11">
        <v>34</v>
      </c>
      <c r="M11">
        <v>767</v>
      </c>
      <c r="N11">
        <v>304</v>
      </c>
      <c r="O11">
        <v>0</v>
      </c>
      <c r="P11">
        <v>9</v>
      </c>
      <c r="Q11">
        <v>176</v>
      </c>
      <c r="R11">
        <v>193</v>
      </c>
      <c r="S11">
        <v>47</v>
      </c>
      <c r="T11">
        <v>3</v>
      </c>
      <c r="U11">
        <v>9</v>
      </c>
      <c r="V11">
        <v>314</v>
      </c>
      <c r="W11">
        <v>949</v>
      </c>
      <c r="X11">
        <v>9</v>
      </c>
      <c r="Y11">
        <v>252</v>
      </c>
      <c r="Z11">
        <v>0</v>
      </c>
      <c r="AA11">
        <v>127</v>
      </c>
      <c r="AB11">
        <v>63</v>
      </c>
      <c r="AC11">
        <v>18</v>
      </c>
      <c r="AD11">
        <v>0</v>
      </c>
      <c r="AE11">
        <v>31</v>
      </c>
      <c r="AF11">
        <v>266</v>
      </c>
      <c r="AG11">
        <v>60</v>
      </c>
      <c r="AH11">
        <v>79</v>
      </c>
      <c r="AI11">
        <v>8</v>
      </c>
      <c r="AJ11">
        <v>22</v>
      </c>
      <c r="AK11">
        <v>26</v>
      </c>
      <c r="AL11">
        <v>161</v>
      </c>
      <c r="AM11">
        <v>125</v>
      </c>
      <c r="AN11">
        <v>18</v>
      </c>
      <c r="AO11">
        <v>29</v>
      </c>
      <c r="AP11">
        <v>242</v>
      </c>
      <c r="AQ11">
        <v>95</v>
      </c>
      <c r="AR11">
        <v>20</v>
      </c>
      <c r="AS11">
        <v>45</v>
      </c>
      <c r="AT11">
        <v>0</v>
      </c>
      <c r="AU11">
        <v>5</v>
      </c>
      <c r="AV11">
        <v>0</v>
      </c>
      <c r="AW11">
        <v>58</v>
      </c>
      <c r="AX11">
        <v>31</v>
      </c>
      <c r="AY11">
        <v>0</v>
      </c>
      <c r="AZ11">
        <v>28</v>
      </c>
      <c r="BA11">
        <v>21</v>
      </c>
      <c r="BB11">
        <v>0</v>
      </c>
      <c r="BC11">
        <v>10</v>
      </c>
      <c r="BD11">
        <v>33</v>
      </c>
      <c r="BE11">
        <v>16</v>
      </c>
      <c r="BF11">
        <v>0</v>
      </c>
      <c r="BG11">
        <v>0</v>
      </c>
      <c r="BH11">
        <v>17</v>
      </c>
      <c r="BI11">
        <v>4</v>
      </c>
      <c r="BJ11">
        <v>14</v>
      </c>
      <c r="BK11">
        <v>0</v>
      </c>
      <c r="BL11">
        <v>11</v>
      </c>
      <c r="BM11">
        <v>0</v>
      </c>
      <c r="BN11">
        <v>11</v>
      </c>
      <c r="BO11">
        <v>0</v>
      </c>
      <c r="BP11">
        <v>0</v>
      </c>
      <c r="BQ11">
        <v>0</v>
      </c>
      <c r="BR11">
        <v>0</v>
      </c>
      <c r="BS11">
        <v>13</v>
      </c>
      <c r="BT11">
        <v>7</v>
      </c>
      <c r="BU11">
        <v>0</v>
      </c>
      <c r="BV11">
        <v>17</v>
      </c>
      <c r="BW11">
        <v>8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11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6</v>
      </c>
      <c r="CN11">
        <v>0</v>
      </c>
      <c r="CO11">
        <v>0</v>
      </c>
      <c r="CP11">
        <v>3</v>
      </c>
      <c r="CQ11">
        <v>5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  <c r="DC11">
        <v>0</v>
      </c>
      <c r="DD11">
        <v>0</v>
      </c>
      <c r="DE11">
        <v>0</v>
      </c>
      <c r="DF11">
        <v>0</v>
      </c>
      <c r="DH11">
        <f t="shared" si="2"/>
        <v>44964</v>
      </c>
      <c r="DJ11" t="s">
        <v>119</v>
      </c>
      <c r="DK11">
        <f>(B11/$DH$11)*100</f>
        <v>22.546926430032915</v>
      </c>
      <c r="DL11">
        <f t="shared" ref="DL11:FW11" si="20">(C11/$DH$11)*100</f>
        <v>0.11120007116804553</v>
      </c>
      <c r="DM11">
        <f t="shared" si="20"/>
        <v>17.498443199003646</v>
      </c>
      <c r="DN11">
        <f t="shared" si="20"/>
        <v>13.452984609910152</v>
      </c>
      <c r="DO11">
        <f t="shared" si="20"/>
        <v>23.34089493817276</v>
      </c>
      <c r="DP11">
        <f t="shared" si="20"/>
        <v>6.7676363312872523</v>
      </c>
      <c r="DQ11">
        <f t="shared" si="20"/>
        <v>4.697091006138244</v>
      </c>
      <c r="DR11">
        <f t="shared" si="20"/>
        <v>0.82288052664353706</v>
      </c>
      <c r="DS11">
        <f t="shared" si="20"/>
        <v>8.8960056934436448E-3</v>
      </c>
      <c r="DT11">
        <f t="shared" si="20"/>
        <v>1.1120007116804555E-2</v>
      </c>
      <c r="DU11">
        <f t="shared" si="20"/>
        <v>7.5616048394270982E-2</v>
      </c>
      <c r="DV11">
        <f t="shared" si="20"/>
        <v>1.7058090917178186</v>
      </c>
      <c r="DW11">
        <f t="shared" si="20"/>
        <v>0.67609643270171693</v>
      </c>
      <c r="DX11">
        <f t="shared" si="20"/>
        <v>0</v>
      </c>
      <c r="DY11">
        <f t="shared" si="20"/>
        <v>2.0016012810248198E-2</v>
      </c>
      <c r="DZ11">
        <f t="shared" si="20"/>
        <v>0.3914242505115203</v>
      </c>
      <c r="EA11">
        <f t="shared" si="20"/>
        <v>0.42923227470865577</v>
      </c>
      <c r="EB11">
        <f t="shared" si="20"/>
        <v>0.10452806689796282</v>
      </c>
      <c r="EC11">
        <f t="shared" si="20"/>
        <v>6.6720042700827327E-3</v>
      </c>
      <c r="ED11">
        <f t="shared" si="20"/>
        <v>2.0016012810248198E-2</v>
      </c>
      <c r="EE11">
        <f t="shared" si="20"/>
        <v>0.69833644693532604</v>
      </c>
      <c r="EF11">
        <f t="shared" si="20"/>
        <v>2.1105773507695043</v>
      </c>
      <c r="EG11">
        <f t="shared" si="20"/>
        <v>2.0016012810248198E-2</v>
      </c>
      <c r="EH11">
        <f t="shared" si="20"/>
        <v>0.56044835868694953</v>
      </c>
      <c r="EI11">
        <f t="shared" si="20"/>
        <v>0</v>
      </c>
      <c r="EJ11">
        <f t="shared" si="20"/>
        <v>0.2824481807668357</v>
      </c>
      <c r="EK11">
        <f t="shared" si="20"/>
        <v>0.14011208967173738</v>
      </c>
      <c r="EL11">
        <f t="shared" si="20"/>
        <v>4.0032025620496396E-2</v>
      </c>
      <c r="EM11">
        <f t="shared" si="20"/>
        <v>0</v>
      </c>
      <c r="EN11">
        <f t="shared" si="20"/>
        <v>6.8944044124188239E-2</v>
      </c>
      <c r="EO11">
        <f t="shared" si="20"/>
        <v>0.59158437861400237</v>
      </c>
      <c r="EP11">
        <f t="shared" si="20"/>
        <v>0.13344008540165467</v>
      </c>
      <c r="EQ11">
        <f t="shared" si="20"/>
        <v>0.17569611244551198</v>
      </c>
      <c r="ER11">
        <f t="shared" si="20"/>
        <v>1.779201138688729E-2</v>
      </c>
      <c r="ES11">
        <f t="shared" si="20"/>
        <v>4.8928031313940037E-2</v>
      </c>
      <c r="ET11">
        <f t="shared" si="20"/>
        <v>5.7824037007383686E-2</v>
      </c>
      <c r="EU11">
        <f t="shared" si="20"/>
        <v>0.35806422916110664</v>
      </c>
      <c r="EV11">
        <f t="shared" si="20"/>
        <v>0.27800017792011389</v>
      </c>
      <c r="EW11">
        <f t="shared" si="20"/>
        <v>4.0032025620496396E-2</v>
      </c>
      <c r="EX11">
        <f t="shared" si="20"/>
        <v>6.4496041277466415E-2</v>
      </c>
      <c r="EY11">
        <f t="shared" si="20"/>
        <v>0.53820834445334043</v>
      </c>
      <c r="EZ11">
        <f t="shared" si="20"/>
        <v>0.21128013521928651</v>
      </c>
      <c r="FA11">
        <f t="shared" si="20"/>
        <v>4.448002846721822E-2</v>
      </c>
      <c r="FB11">
        <f t="shared" si="20"/>
        <v>0.10008006405124098</v>
      </c>
      <c r="FC11">
        <f t="shared" si="20"/>
        <v>0</v>
      </c>
      <c r="FD11">
        <f t="shared" si="20"/>
        <v>1.1120007116804555E-2</v>
      </c>
      <c r="FE11">
        <f t="shared" si="20"/>
        <v>0</v>
      </c>
      <c r="FF11">
        <f t="shared" si="20"/>
        <v>0.12899208255493283</v>
      </c>
      <c r="FG11">
        <f t="shared" si="20"/>
        <v>6.8944044124188239E-2</v>
      </c>
      <c r="FH11">
        <f t="shared" si="20"/>
        <v>0</v>
      </c>
      <c r="FI11">
        <f t="shared" si="20"/>
        <v>6.227203985410551E-2</v>
      </c>
      <c r="FJ11">
        <f t="shared" si="20"/>
        <v>4.6704029890579125E-2</v>
      </c>
      <c r="FK11">
        <f t="shared" si="20"/>
        <v>0</v>
      </c>
      <c r="FL11">
        <f t="shared" si="20"/>
        <v>2.224001423360911E-2</v>
      </c>
      <c r="FM11">
        <f t="shared" si="20"/>
        <v>7.3392046970910063E-2</v>
      </c>
      <c r="FN11">
        <f t="shared" si="20"/>
        <v>3.5584022773774579E-2</v>
      </c>
      <c r="FO11">
        <f t="shared" si="20"/>
        <v>0</v>
      </c>
      <c r="FP11">
        <f t="shared" si="20"/>
        <v>0</v>
      </c>
      <c r="FQ11">
        <f t="shared" si="20"/>
        <v>3.7808024197135491E-2</v>
      </c>
      <c r="FR11">
        <f t="shared" si="20"/>
        <v>8.8960056934436448E-3</v>
      </c>
      <c r="FS11">
        <f t="shared" si="20"/>
        <v>3.1136019927052755E-2</v>
      </c>
      <c r="FT11">
        <f t="shared" si="20"/>
        <v>0</v>
      </c>
      <c r="FU11">
        <f t="shared" si="20"/>
        <v>2.4464015656970019E-2</v>
      </c>
      <c r="FV11">
        <f t="shared" si="20"/>
        <v>0</v>
      </c>
      <c r="FW11">
        <f t="shared" si="20"/>
        <v>2.4464015656970019E-2</v>
      </c>
      <c r="FX11">
        <f t="shared" ref="FX11:HO11" si="21">(BO11/$DH$11)*100</f>
        <v>0</v>
      </c>
      <c r="FY11">
        <f t="shared" si="21"/>
        <v>0</v>
      </c>
      <c r="FZ11">
        <f t="shared" si="21"/>
        <v>0</v>
      </c>
      <c r="GA11">
        <f t="shared" si="21"/>
        <v>0</v>
      </c>
      <c r="GB11">
        <f t="shared" si="21"/>
        <v>2.8912018503691843E-2</v>
      </c>
      <c r="GC11">
        <f t="shared" si="21"/>
        <v>1.5568009963526377E-2</v>
      </c>
      <c r="GD11">
        <f t="shared" si="21"/>
        <v>0</v>
      </c>
      <c r="GE11">
        <f t="shared" si="21"/>
        <v>3.7808024197135491E-2</v>
      </c>
      <c r="GF11">
        <f t="shared" si="21"/>
        <v>1.779201138688729E-2</v>
      </c>
      <c r="GG11">
        <f t="shared" si="21"/>
        <v>0</v>
      </c>
      <c r="GH11">
        <f t="shared" si="21"/>
        <v>0</v>
      </c>
      <c r="GI11">
        <f t="shared" si="21"/>
        <v>0</v>
      </c>
      <c r="GJ11">
        <f t="shared" si="21"/>
        <v>0</v>
      </c>
      <c r="GK11">
        <f t="shared" si="21"/>
        <v>0</v>
      </c>
      <c r="GL11">
        <f t="shared" si="21"/>
        <v>0</v>
      </c>
      <c r="GM11">
        <f t="shared" si="21"/>
        <v>2.4464015656970019E-2</v>
      </c>
      <c r="GN11">
        <f t="shared" si="21"/>
        <v>0</v>
      </c>
      <c r="GO11">
        <f t="shared" si="21"/>
        <v>0</v>
      </c>
      <c r="GP11">
        <f t="shared" si="21"/>
        <v>0</v>
      </c>
      <c r="GQ11">
        <f t="shared" si="21"/>
        <v>0</v>
      </c>
      <c r="GR11">
        <f t="shared" si="21"/>
        <v>0</v>
      </c>
      <c r="GS11">
        <f t="shared" si="21"/>
        <v>0</v>
      </c>
      <c r="GT11">
        <f t="shared" si="21"/>
        <v>0</v>
      </c>
      <c r="GU11">
        <f t="shared" si="21"/>
        <v>0</v>
      </c>
      <c r="GV11">
        <f t="shared" si="21"/>
        <v>1.3344008540165465E-2</v>
      </c>
      <c r="GW11">
        <f t="shared" si="21"/>
        <v>0</v>
      </c>
      <c r="GX11">
        <f t="shared" si="21"/>
        <v>0</v>
      </c>
      <c r="GY11">
        <f t="shared" si="21"/>
        <v>6.6720042700827327E-3</v>
      </c>
      <c r="GZ11">
        <f t="shared" si="21"/>
        <v>1.1120007116804555E-2</v>
      </c>
      <c r="HA11">
        <f t="shared" si="21"/>
        <v>0</v>
      </c>
      <c r="HB11">
        <f t="shared" si="21"/>
        <v>0</v>
      </c>
      <c r="HC11">
        <f t="shared" si="21"/>
        <v>0</v>
      </c>
      <c r="HD11">
        <f t="shared" si="21"/>
        <v>0</v>
      </c>
      <c r="HE11">
        <f t="shared" si="21"/>
        <v>0</v>
      </c>
      <c r="HF11">
        <f t="shared" si="21"/>
        <v>0</v>
      </c>
      <c r="HG11">
        <f t="shared" si="21"/>
        <v>0</v>
      </c>
      <c r="HH11">
        <f t="shared" si="21"/>
        <v>0</v>
      </c>
      <c r="HI11">
        <f t="shared" si="21"/>
        <v>0</v>
      </c>
      <c r="HJ11">
        <f t="shared" si="21"/>
        <v>0</v>
      </c>
      <c r="HK11">
        <f t="shared" si="21"/>
        <v>0</v>
      </c>
      <c r="HL11">
        <f t="shared" si="21"/>
        <v>0</v>
      </c>
      <c r="HM11">
        <f t="shared" si="21"/>
        <v>0</v>
      </c>
      <c r="HN11">
        <f t="shared" si="21"/>
        <v>0</v>
      </c>
      <c r="HO11">
        <f t="shared" si="21"/>
        <v>0</v>
      </c>
      <c r="HQ11">
        <f t="shared" si="5"/>
        <v>99.999999999999957</v>
      </c>
    </row>
    <row r="12" spans="1:225" x14ac:dyDescent="0.25">
      <c r="A12" t="s">
        <v>120</v>
      </c>
      <c r="B12">
        <v>6782</v>
      </c>
      <c r="C12">
        <v>41</v>
      </c>
      <c r="D12">
        <v>5845</v>
      </c>
      <c r="E12">
        <v>7255</v>
      </c>
      <c r="F12">
        <v>12536</v>
      </c>
      <c r="G12">
        <v>2850</v>
      </c>
      <c r="H12">
        <v>2364</v>
      </c>
      <c r="I12">
        <v>350</v>
      </c>
      <c r="J12">
        <v>10</v>
      </c>
      <c r="K12">
        <v>0</v>
      </c>
      <c r="L12">
        <v>60</v>
      </c>
      <c r="M12">
        <v>677</v>
      </c>
      <c r="N12">
        <v>310</v>
      </c>
      <c r="O12">
        <v>0</v>
      </c>
      <c r="P12">
        <v>9</v>
      </c>
      <c r="Q12">
        <v>152</v>
      </c>
      <c r="R12">
        <v>210</v>
      </c>
      <c r="S12">
        <v>76</v>
      </c>
      <c r="T12">
        <v>0</v>
      </c>
      <c r="U12">
        <v>23</v>
      </c>
      <c r="V12">
        <v>186</v>
      </c>
      <c r="W12">
        <v>687</v>
      </c>
      <c r="X12">
        <v>0</v>
      </c>
      <c r="Y12">
        <v>247</v>
      </c>
      <c r="Z12">
        <v>0</v>
      </c>
      <c r="AA12">
        <v>498</v>
      </c>
      <c r="AB12">
        <v>198</v>
      </c>
      <c r="AC12">
        <v>19</v>
      </c>
      <c r="AD12">
        <v>0</v>
      </c>
      <c r="AE12">
        <v>105</v>
      </c>
      <c r="AF12">
        <v>383</v>
      </c>
      <c r="AG12">
        <v>111</v>
      </c>
      <c r="AH12">
        <v>53</v>
      </c>
      <c r="AI12">
        <v>17</v>
      </c>
      <c r="AJ12">
        <v>28</v>
      </c>
      <c r="AK12">
        <v>380</v>
      </c>
      <c r="AL12">
        <v>184</v>
      </c>
      <c r="AM12">
        <v>148</v>
      </c>
      <c r="AN12">
        <v>279</v>
      </c>
      <c r="AO12">
        <v>27</v>
      </c>
      <c r="AP12">
        <v>284</v>
      </c>
      <c r="AQ12">
        <v>81</v>
      </c>
      <c r="AR12">
        <v>23</v>
      </c>
      <c r="AS12">
        <v>69</v>
      </c>
      <c r="AT12">
        <v>0</v>
      </c>
      <c r="AU12">
        <v>3</v>
      </c>
      <c r="AV12">
        <v>4</v>
      </c>
      <c r="AW12">
        <v>79</v>
      </c>
      <c r="AX12">
        <v>68</v>
      </c>
      <c r="AY12">
        <v>0</v>
      </c>
      <c r="AZ12">
        <v>42</v>
      </c>
      <c r="BA12">
        <v>51</v>
      </c>
      <c r="BB12">
        <v>0</v>
      </c>
      <c r="BC12">
        <v>73</v>
      </c>
      <c r="BD12">
        <v>30</v>
      </c>
      <c r="BE12">
        <v>18</v>
      </c>
      <c r="BF12">
        <v>0</v>
      </c>
      <c r="BG12">
        <v>0</v>
      </c>
      <c r="BH12">
        <v>13</v>
      </c>
      <c r="BI12">
        <v>8</v>
      </c>
      <c r="BJ12">
        <v>30</v>
      </c>
      <c r="BK12">
        <v>0</v>
      </c>
      <c r="BL12">
        <v>10</v>
      </c>
      <c r="BM12">
        <v>0</v>
      </c>
      <c r="BN12">
        <v>12</v>
      </c>
      <c r="BO12">
        <v>0</v>
      </c>
      <c r="BP12">
        <v>0</v>
      </c>
      <c r="BQ12">
        <v>10</v>
      </c>
      <c r="BR12">
        <v>9</v>
      </c>
      <c r="BS12">
        <v>13</v>
      </c>
      <c r="BT12">
        <v>0</v>
      </c>
      <c r="BU12">
        <v>39</v>
      </c>
      <c r="BV12">
        <v>14</v>
      </c>
      <c r="BW12">
        <v>11</v>
      </c>
      <c r="BX12">
        <v>5</v>
      </c>
      <c r="BY12">
        <v>11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3</v>
      </c>
      <c r="CL12">
        <v>0</v>
      </c>
      <c r="CM12">
        <v>0</v>
      </c>
      <c r="CN12">
        <v>8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0</v>
      </c>
      <c r="DC12">
        <v>0</v>
      </c>
      <c r="DD12">
        <v>0</v>
      </c>
      <c r="DE12">
        <v>0</v>
      </c>
      <c r="DF12">
        <v>0</v>
      </c>
      <c r="DH12">
        <f t="shared" si="2"/>
        <v>44121</v>
      </c>
      <c r="DJ12" t="s">
        <v>120</v>
      </c>
      <c r="DK12">
        <f>(B12/$DH$12)*100</f>
        <v>15.371365109585005</v>
      </c>
      <c r="DL12">
        <f t="shared" ref="DL12:FW12" si="22">(C12/$DH$12)*100</f>
        <v>9.2926270936742134E-2</v>
      </c>
      <c r="DM12">
        <f t="shared" si="22"/>
        <v>13.247659844518484</v>
      </c>
      <c r="DN12">
        <f t="shared" si="22"/>
        <v>16.443416966977175</v>
      </c>
      <c r="DO12">
        <f t="shared" si="22"/>
        <v>28.412773962512183</v>
      </c>
      <c r="DP12">
        <f t="shared" si="22"/>
        <v>6.4595090773101242</v>
      </c>
      <c r="DQ12">
        <f t="shared" si="22"/>
        <v>5.3579927925477664</v>
      </c>
      <c r="DR12">
        <f t="shared" si="22"/>
        <v>0.79327304458194514</v>
      </c>
      <c r="DS12">
        <f t="shared" si="22"/>
        <v>2.2664944130912718E-2</v>
      </c>
      <c r="DT12">
        <f t="shared" si="22"/>
        <v>0</v>
      </c>
      <c r="DU12">
        <f t="shared" si="22"/>
        <v>0.13598966478547631</v>
      </c>
      <c r="DV12">
        <f t="shared" si="22"/>
        <v>1.534416717662791</v>
      </c>
      <c r="DW12">
        <f t="shared" si="22"/>
        <v>0.70261326805829427</v>
      </c>
      <c r="DX12">
        <f t="shared" si="22"/>
        <v>0</v>
      </c>
      <c r="DY12">
        <f t="shared" si="22"/>
        <v>2.0398449717821447E-2</v>
      </c>
      <c r="DZ12">
        <f t="shared" si="22"/>
        <v>0.34450715078987332</v>
      </c>
      <c r="EA12">
        <f t="shared" si="22"/>
        <v>0.47596382674916704</v>
      </c>
      <c r="EB12">
        <f t="shared" si="22"/>
        <v>0.17225357539493666</v>
      </c>
      <c r="EC12">
        <f t="shared" si="22"/>
        <v>0</v>
      </c>
      <c r="ED12">
        <f t="shared" si="22"/>
        <v>5.2129371501099253E-2</v>
      </c>
      <c r="EE12">
        <f t="shared" si="22"/>
        <v>0.42156796083497655</v>
      </c>
      <c r="EF12">
        <f t="shared" si="22"/>
        <v>1.5570816617937036</v>
      </c>
      <c r="EG12">
        <f t="shared" si="22"/>
        <v>0</v>
      </c>
      <c r="EH12">
        <f t="shared" si="22"/>
        <v>0.55982412003354409</v>
      </c>
      <c r="EI12">
        <f t="shared" si="22"/>
        <v>0</v>
      </c>
      <c r="EJ12">
        <f t="shared" si="22"/>
        <v>1.1287142177194533</v>
      </c>
      <c r="EK12">
        <f t="shared" si="22"/>
        <v>0.44876589379207177</v>
      </c>
      <c r="EL12">
        <f t="shared" si="22"/>
        <v>4.3063393848734165E-2</v>
      </c>
      <c r="EM12">
        <f t="shared" si="22"/>
        <v>0</v>
      </c>
      <c r="EN12">
        <f t="shared" si="22"/>
        <v>0.23798191337458352</v>
      </c>
      <c r="EO12">
        <f t="shared" si="22"/>
        <v>0.86806736021395703</v>
      </c>
      <c r="EP12">
        <f t="shared" si="22"/>
        <v>0.25158087985313116</v>
      </c>
      <c r="EQ12">
        <f t="shared" si="22"/>
        <v>0.12012420389383739</v>
      </c>
      <c r="ER12">
        <f t="shared" si="22"/>
        <v>3.8530405022551617E-2</v>
      </c>
      <c r="ES12">
        <f t="shared" si="22"/>
        <v>6.3461843566555612E-2</v>
      </c>
      <c r="ET12">
        <f t="shared" si="22"/>
        <v>0.86126787697468321</v>
      </c>
      <c r="EU12">
        <f t="shared" si="22"/>
        <v>0.41703497200879402</v>
      </c>
      <c r="EV12">
        <f t="shared" si="22"/>
        <v>0.33544117313750821</v>
      </c>
      <c r="EW12">
        <f t="shared" si="22"/>
        <v>0.63235194125246474</v>
      </c>
      <c r="EX12">
        <f t="shared" si="22"/>
        <v>6.1195349153464335E-2</v>
      </c>
      <c r="EY12">
        <f t="shared" si="22"/>
        <v>0.64368441331792114</v>
      </c>
      <c r="EZ12">
        <f t="shared" si="22"/>
        <v>0.183586047460393</v>
      </c>
      <c r="FA12">
        <f t="shared" si="22"/>
        <v>5.2129371501099253E-2</v>
      </c>
      <c r="FB12">
        <f t="shared" si="22"/>
        <v>0.15638811450329773</v>
      </c>
      <c r="FC12">
        <f t="shared" si="22"/>
        <v>0</v>
      </c>
      <c r="FD12">
        <f t="shared" si="22"/>
        <v>6.7994832392738154E-3</v>
      </c>
      <c r="FE12">
        <f t="shared" si="22"/>
        <v>9.0659776523650867E-3</v>
      </c>
      <c r="FF12">
        <f t="shared" si="22"/>
        <v>0.17905305863421048</v>
      </c>
      <c r="FG12">
        <f t="shared" si="22"/>
        <v>0.15412162009020647</v>
      </c>
      <c r="FH12">
        <f t="shared" si="22"/>
        <v>0</v>
      </c>
      <c r="FI12">
        <f t="shared" si="22"/>
        <v>9.5192765349833411E-2</v>
      </c>
      <c r="FJ12">
        <f t="shared" si="22"/>
        <v>0.11559121506765485</v>
      </c>
      <c r="FK12">
        <f t="shared" si="22"/>
        <v>0</v>
      </c>
      <c r="FL12">
        <f t="shared" si="22"/>
        <v>0.16545409215566284</v>
      </c>
      <c r="FM12">
        <f t="shared" si="22"/>
        <v>6.7994832392738153E-2</v>
      </c>
      <c r="FN12">
        <f t="shared" si="22"/>
        <v>4.0796899435642894E-2</v>
      </c>
      <c r="FO12">
        <f t="shared" si="22"/>
        <v>0</v>
      </c>
      <c r="FP12">
        <f t="shared" si="22"/>
        <v>0</v>
      </c>
      <c r="FQ12">
        <f t="shared" si="22"/>
        <v>2.9464427370186532E-2</v>
      </c>
      <c r="FR12">
        <f t="shared" si="22"/>
        <v>1.8131955304730173E-2</v>
      </c>
      <c r="FS12">
        <f t="shared" si="22"/>
        <v>6.7994832392738153E-2</v>
      </c>
      <c r="FT12">
        <f t="shared" si="22"/>
        <v>0</v>
      </c>
      <c r="FU12">
        <f t="shared" si="22"/>
        <v>2.2664944130912718E-2</v>
      </c>
      <c r="FV12">
        <f t="shared" si="22"/>
        <v>0</v>
      </c>
      <c r="FW12">
        <f t="shared" si="22"/>
        <v>2.7197932957095262E-2</v>
      </c>
      <c r="FX12">
        <f t="shared" ref="FX12:HO12" si="23">(BO12/$DH$12)*100</f>
        <v>0</v>
      </c>
      <c r="FY12">
        <f t="shared" si="23"/>
        <v>0</v>
      </c>
      <c r="FZ12">
        <f t="shared" si="23"/>
        <v>2.2664944130912718E-2</v>
      </c>
      <c r="GA12">
        <f t="shared" si="23"/>
        <v>2.0398449717821447E-2</v>
      </c>
      <c r="GB12">
        <f t="shared" si="23"/>
        <v>2.9464427370186532E-2</v>
      </c>
      <c r="GC12">
        <f t="shared" si="23"/>
        <v>0</v>
      </c>
      <c r="GD12">
        <f t="shared" si="23"/>
        <v>8.8393282110559593E-2</v>
      </c>
      <c r="GE12">
        <f t="shared" si="23"/>
        <v>3.1730921783277806E-2</v>
      </c>
      <c r="GF12">
        <f t="shared" si="23"/>
        <v>2.4931438544003991E-2</v>
      </c>
      <c r="GG12">
        <f t="shared" si="23"/>
        <v>1.1332472065456359E-2</v>
      </c>
      <c r="GH12">
        <f t="shared" si="23"/>
        <v>2.4931438544003991E-2</v>
      </c>
      <c r="GI12">
        <f t="shared" si="23"/>
        <v>0</v>
      </c>
      <c r="GJ12">
        <f t="shared" si="23"/>
        <v>0</v>
      </c>
      <c r="GK12">
        <f t="shared" si="23"/>
        <v>0</v>
      </c>
      <c r="GL12">
        <f t="shared" si="23"/>
        <v>0</v>
      </c>
      <c r="GM12">
        <f t="shared" si="23"/>
        <v>0</v>
      </c>
      <c r="GN12">
        <f t="shared" si="23"/>
        <v>0</v>
      </c>
      <c r="GO12">
        <f t="shared" si="23"/>
        <v>0</v>
      </c>
      <c r="GP12">
        <f t="shared" si="23"/>
        <v>0</v>
      </c>
      <c r="GQ12">
        <f t="shared" si="23"/>
        <v>0</v>
      </c>
      <c r="GR12">
        <f t="shared" si="23"/>
        <v>0</v>
      </c>
      <c r="GS12">
        <f t="shared" si="23"/>
        <v>0</v>
      </c>
      <c r="GT12">
        <f t="shared" si="23"/>
        <v>6.7994832392738154E-3</v>
      </c>
      <c r="GU12">
        <f t="shared" si="23"/>
        <v>0</v>
      </c>
      <c r="GV12">
        <f t="shared" si="23"/>
        <v>0</v>
      </c>
      <c r="GW12">
        <f t="shared" si="23"/>
        <v>1.8131955304730173E-2</v>
      </c>
      <c r="GX12">
        <f t="shared" si="23"/>
        <v>0</v>
      </c>
      <c r="GY12">
        <f t="shared" si="23"/>
        <v>0</v>
      </c>
      <c r="GZ12">
        <f t="shared" si="23"/>
        <v>0</v>
      </c>
      <c r="HA12">
        <f t="shared" si="23"/>
        <v>0</v>
      </c>
      <c r="HB12">
        <f t="shared" si="23"/>
        <v>0</v>
      </c>
      <c r="HC12">
        <f t="shared" si="23"/>
        <v>0</v>
      </c>
      <c r="HD12">
        <f t="shared" si="23"/>
        <v>0</v>
      </c>
      <c r="HE12">
        <f t="shared" si="23"/>
        <v>0</v>
      </c>
      <c r="HF12">
        <f t="shared" si="23"/>
        <v>0</v>
      </c>
      <c r="HG12">
        <f t="shared" si="23"/>
        <v>0</v>
      </c>
      <c r="HH12">
        <f t="shared" si="23"/>
        <v>0</v>
      </c>
      <c r="HI12">
        <f t="shared" si="23"/>
        <v>0</v>
      </c>
      <c r="HJ12">
        <f t="shared" si="23"/>
        <v>0</v>
      </c>
      <c r="HK12">
        <f t="shared" si="23"/>
        <v>0</v>
      </c>
      <c r="HL12">
        <f t="shared" si="23"/>
        <v>0</v>
      </c>
      <c r="HM12">
        <f t="shared" si="23"/>
        <v>0</v>
      </c>
      <c r="HN12">
        <f t="shared" si="23"/>
        <v>0</v>
      </c>
      <c r="HO12">
        <f t="shared" si="23"/>
        <v>0</v>
      </c>
      <c r="HQ12">
        <f t="shared" si="5"/>
        <v>100.00000000000001</v>
      </c>
    </row>
    <row r="13" spans="1:225" x14ac:dyDescent="0.25">
      <c r="A13" t="s">
        <v>121</v>
      </c>
      <c r="B13">
        <v>4974</v>
      </c>
      <c r="C13">
        <v>54</v>
      </c>
      <c r="D13">
        <v>5354</v>
      </c>
      <c r="E13">
        <v>3558</v>
      </c>
      <c r="F13">
        <v>15185</v>
      </c>
      <c r="G13">
        <v>1401</v>
      </c>
      <c r="H13">
        <v>2444</v>
      </c>
      <c r="I13">
        <v>270</v>
      </c>
      <c r="J13">
        <v>6</v>
      </c>
      <c r="K13">
        <v>9</v>
      </c>
      <c r="L13">
        <v>82</v>
      </c>
      <c r="M13">
        <v>533</v>
      </c>
      <c r="N13">
        <v>251</v>
      </c>
      <c r="O13">
        <v>7</v>
      </c>
      <c r="P13">
        <v>5</v>
      </c>
      <c r="Q13">
        <v>34</v>
      </c>
      <c r="R13">
        <v>253</v>
      </c>
      <c r="S13">
        <v>140</v>
      </c>
      <c r="T13">
        <v>0</v>
      </c>
      <c r="U13">
        <v>15</v>
      </c>
      <c r="V13">
        <v>115</v>
      </c>
      <c r="W13">
        <v>134</v>
      </c>
      <c r="X13">
        <v>0</v>
      </c>
      <c r="Y13">
        <v>283</v>
      </c>
      <c r="Z13">
        <v>6</v>
      </c>
      <c r="AA13">
        <v>885</v>
      </c>
      <c r="AB13">
        <v>77</v>
      </c>
      <c r="AC13">
        <v>0</v>
      </c>
      <c r="AD13">
        <v>0</v>
      </c>
      <c r="AE13">
        <v>98</v>
      </c>
      <c r="AF13">
        <v>252</v>
      </c>
      <c r="AG13">
        <v>33</v>
      </c>
      <c r="AH13">
        <v>37</v>
      </c>
      <c r="AI13">
        <v>8</v>
      </c>
      <c r="AJ13">
        <v>106</v>
      </c>
      <c r="AK13">
        <v>44</v>
      </c>
      <c r="AL13">
        <v>47</v>
      </c>
      <c r="AM13">
        <v>228</v>
      </c>
      <c r="AN13">
        <v>84</v>
      </c>
      <c r="AO13">
        <v>27</v>
      </c>
      <c r="AP13">
        <v>469</v>
      </c>
      <c r="AQ13">
        <v>52</v>
      </c>
      <c r="AR13">
        <v>14</v>
      </c>
      <c r="AS13">
        <v>87</v>
      </c>
      <c r="AT13">
        <v>0</v>
      </c>
      <c r="AU13">
        <v>0</v>
      </c>
      <c r="AV13">
        <v>26</v>
      </c>
      <c r="AW13">
        <v>89</v>
      </c>
      <c r="AX13">
        <v>15</v>
      </c>
      <c r="AY13">
        <v>0</v>
      </c>
      <c r="AZ13">
        <v>44</v>
      </c>
      <c r="BA13">
        <v>34</v>
      </c>
      <c r="BB13">
        <v>0</v>
      </c>
      <c r="BC13">
        <v>45</v>
      </c>
      <c r="BD13">
        <v>21</v>
      </c>
      <c r="BE13">
        <v>18</v>
      </c>
      <c r="BF13">
        <v>0</v>
      </c>
      <c r="BG13">
        <v>0</v>
      </c>
      <c r="BH13">
        <v>14</v>
      </c>
      <c r="BI13">
        <v>0</v>
      </c>
      <c r="BJ13">
        <v>42</v>
      </c>
      <c r="BK13">
        <v>0</v>
      </c>
      <c r="BL13">
        <v>13</v>
      </c>
      <c r="BM13">
        <v>0</v>
      </c>
      <c r="BN13">
        <v>0</v>
      </c>
      <c r="BO13">
        <v>9</v>
      </c>
      <c r="BP13">
        <v>0</v>
      </c>
      <c r="BQ13">
        <v>32</v>
      </c>
      <c r="BR13">
        <v>10</v>
      </c>
      <c r="BS13">
        <v>30</v>
      </c>
      <c r="BT13">
        <v>4</v>
      </c>
      <c r="BU13">
        <v>54</v>
      </c>
      <c r="BV13">
        <v>19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9</v>
      </c>
      <c r="CE13">
        <v>0</v>
      </c>
      <c r="CF13">
        <v>0</v>
      </c>
      <c r="CG13">
        <v>0</v>
      </c>
      <c r="CH13">
        <v>3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3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6</v>
      </c>
      <c r="CY13">
        <v>0</v>
      </c>
      <c r="CZ13">
        <v>0</v>
      </c>
      <c r="DA13">
        <v>0</v>
      </c>
      <c r="DB13">
        <v>0</v>
      </c>
      <c r="DC13">
        <v>3</v>
      </c>
      <c r="DD13">
        <v>0</v>
      </c>
      <c r="DE13">
        <v>0</v>
      </c>
      <c r="DF13">
        <v>0</v>
      </c>
      <c r="DH13">
        <f t="shared" si="2"/>
        <v>38204</v>
      </c>
      <c r="DJ13" t="s">
        <v>121</v>
      </c>
      <c r="DK13">
        <f>(B13/$DH$13)*100</f>
        <v>13.019579101664746</v>
      </c>
      <c r="DL13">
        <f t="shared" ref="DL13:FW13" si="24">(C13/$DH$13)*100</f>
        <v>0.14134645586849545</v>
      </c>
      <c r="DM13">
        <f t="shared" si="24"/>
        <v>14.014239346665269</v>
      </c>
      <c r="DN13">
        <f t="shared" si="24"/>
        <v>9.3131609255575327</v>
      </c>
      <c r="DO13">
        <f t="shared" si="24"/>
        <v>39.747146895613021</v>
      </c>
      <c r="DP13">
        <f t="shared" si="24"/>
        <v>3.6671552716992983</v>
      </c>
      <c r="DQ13">
        <f t="shared" si="24"/>
        <v>6.3972358915296832</v>
      </c>
      <c r="DR13">
        <f t="shared" si="24"/>
        <v>0.70673227934247718</v>
      </c>
      <c r="DS13">
        <f t="shared" si="24"/>
        <v>1.5705161763166161E-2</v>
      </c>
      <c r="DT13">
        <f t="shared" si="24"/>
        <v>2.3557742644749243E-2</v>
      </c>
      <c r="DU13">
        <f t="shared" si="24"/>
        <v>0.21463721076327083</v>
      </c>
      <c r="DV13">
        <f t="shared" si="24"/>
        <v>1.3951418699612606</v>
      </c>
      <c r="DW13">
        <f t="shared" si="24"/>
        <v>0.65699926709245104</v>
      </c>
      <c r="DX13">
        <f t="shared" si="24"/>
        <v>1.8322688723693855E-2</v>
      </c>
      <c r="DY13">
        <f t="shared" si="24"/>
        <v>1.3087634802638467E-2</v>
      </c>
      <c r="DZ13">
        <f t="shared" si="24"/>
        <v>8.8995916657941584E-2</v>
      </c>
      <c r="EA13">
        <f t="shared" si="24"/>
        <v>0.66223432101350643</v>
      </c>
      <c r="EB13">
        <f t="shared" si="24"/>
        <v>0.36645377447387711</v>
      </c>
      <c r="EC13">
        <f t="shared" si="24"/>
        <v>0</v>
      </c>
      <c r="ED13">
        <f t="shared" si="24"/>
        <v>3.9262904407915404E-2</v>
      </c>
      <c r="EE13">
        <f t="shared" si="24"/>
        <v>0.30101560046068476</v>
      </c>
      <c r="EF13">
        <f t="shared" si="24"/>
        <v>0.35074861271071095</v>
      </c>
      <c r="EG13">
        <f t="shared" si="24"/>
        <v>0</v>
      </c>
      <c r="EH13">
        <f t="shared" si="24"/>
        <v>0.74076012982933725</v>
      </c>
      <c r="EI13">
        <f t="shared" si="24"/>
        <v>1.5705161763166161E-2</v>
      </c>
      <c r="EJ13">
        <f t="shared" si="24"/>
        <v>2.3165113600670089</v>
      </c>
      <c r="EK13">
        <f t="shared" si="24"/>
        <v>0.20154957596063239</v>
      </c>
      <c r="EL13">
        <f t="shared" si="24"/>
        <v>0</v>
      </c>
      <c r="EM13">
        <f t="shared" si="24"/>
        <v>0</v>
      </c>
      <c r="EN13">
        <f t="shared" si="24"/>
        <v>0.25651764213171396</v>
      </c>
      <c r="EO13">
        <f t="shared" si="24"/>
        <v>0.65961679405297879</v>
      </c>
      <c r="EP13">
        <f t="shared" si="24"/>
        <v>8.637838969741389E-2</v>
      </c>
      <c r="EQ13">
        <f t="shared" si="24"/>
        <v>9.6848497539524653E-2</v>
      </c>
      <c r="ER13">
        <f t="shared" si="24"/>
        <v>2.0940215684221549E-2</v>
      </c>
      <c r="ES13">
        <f t="shared" si="24"/>
        <v>0.27745785781593552</v>
      </c>
      <c r="ET13">
        <f t="shared" si="24"/>
        <v>0.1151711862632185</v>
      </c>
      <c r="EU13">
        <f t="shared" si="24"/>
        <v>0.12302376714480161</v>
      </c>
      <c r="EV13">
        <f t="shared" si="24"/>
        <v>0.59679614700031414</v>
      </c>
      <c r="EW13">
        <f t="shared" si="24"/>
        <v>0.21987226468432622</v>
      </c>
      <c r="EX13">
        <f t="shared" si="24"/>
        <v>7.0673227934247726E-2</v>
      </c>
      <c r="EY13">
        <f t="shared" si="24"/>
        <v>1.2276201444874881</v>
      </c>
      <c r="EZ13">
        <f t="shared" si="24"/>
        <v>0.13611140194744006</v>
      </c>
      <c r="FA13">
        <f t="shared" si="24"/>
        <v>3.664537744738771E-2</v>
      </c>
      <c r="FB13">
        <f t="shared" si="24"/>
        <v>0.22772484556590933</v>
      </c>
      <c r="FC13">
        <f t="shared" si="24"/>
        <v>0</v>
      </c>
      <c r="FD13">
        <f t="shared" si="24"/>
        <v>0</v>
      </c>
      <c r="FE13">
        <f t="shared" si="24"/>
        <v>6.8055700973720032E-2</v>
      </c>
      <c r="FF13">
        <f t="shared" si="24"/>
        <v>0.23295989948696472</v>
      </c>
      <c r="FG13">
        <f t="shared" si="24"/>
        <v>3.9262904407915404E-2</v>
      </c>
      <c r="FH13">
        <f t="shared" si="24"/>
        <v>0</v>
      </c>
      <c r="FI13">
        <f t="shared" si="24"/>
        <v>0.1151711862632185</v>
      </c>
      <c r="FJ13">
        <f t="shared" si="24"/>
        <v>8.8995916657941584E-2</v>
      </c>
      <c r="FK13">
        <f t="shared" si="24"/>
        <v>0</v>
      </c>
      <c r="FL13">
        <f t="shared" si="24"/>
        <v>0.11778871322374619</v>
      </c>
      <c r="FM13">
        <f t="shared" si="24"/>
        <v>5.4968066171081555E-2</v>
      </c>
      <c r="FN13">
        <f t="shared" si="24"/>
        <v>4.7115485289498486E-2</v>
      </c>
      <c r="FO13">
        <f t="shared" si="24"/>
        <v>0</v>
      </c>
      <c r="FP13">
        <f t="shared" si="24"/>
        <v>0</v>
      </c>
      <c r="FQ13">
        <f t="shared" si="24"/>
        <v>3.664537744738771E-2</v>
      </c>
      <c r="FR13">
        <f t="shared" si="24"/>
        <v>0</v>
      </c>
      <c r="FS13">
        <f t="shared" si="24"/>
        <v>0.10993613234216311</v>
      </c>
      <c r="FT13">
        <f t="shared" si="24"/>
        <v>0</v>
      </c>
      <c r="FU13">
        <f t="shared" si="24"/>
        <v>3.4027850486860016E-2</v>
      </c>
      <c r="FV13">
        <f t="shared" si="24"/>
        <v>0</v>
      </c>
      <c r="FW13">
        <f t="shared" si="24"/>
        <v>0</v>
      </c>
      <c r="FX13">
        <f t="shared" ref="FX13:HO13" si="25">(BO13/$DH$13)*100</f>
        <v>2.3557742644749243E-2</v>
      </c>
      <c r="FY13">
        <f t="shared" si="25"/>
        <v>0</v>
      </c>
      <c r="FZ13">
        <f t="shared" si="25"/>
        <v>8.3760862736886196E-2</v>
      </c>
      <c r="GA13">
        <f t="shared" si="25"/>
        <v>2.6175269605276934E-2</v>
      </c>
      <c r="GB13">
        <f t="shared" si="25"/>
        <v>7.8525808815830808E-2</v>
      </c>
      <c r="GC13">
        <f t="shared" si="25"/>
        <v>1.0470107842110775E-2</v>
      </c>
      <c r="GD13">
        <f t="shared" si="25"/>
        <v>0.14134645586849545</v>
      </c>
      <c r="GE13">
        <f t="shared" si="25"/>
        <v>4.9733012250026173E-2</v>
      </c>
      <c r="GF13">
        <f t="shared" si="25"/>
        <v>0</v>
      </c>
      <c r="GG13">
        <f t="shared" si="25"/>
        <v>0</v>
      </c>
      <c r="GH13">
        <f t="shared" si="25"/>
        <v>0</v>
      </c>
      <c r="GI13">
        <f t="shared" si="25"/>
        <v>0</v>
      </c>
      <c r="GJ13">
        <f t="shared" si="25"/>
        <v>0</v>
      </c>
      <c r="GK13">
        <f t="shared" si="25"/>
        <v>0</v>
      </c>
      <c r="GL13">
        <f t="shared" si="25"/>
        <v>0</v>
      </c>
      <c r="GM13">
        <f t="shared" si="25"/>
        <v>2.3557742644749243E-2</v>
      </c>
      <c r="GN13">
        <f t="shared" si="25"/>
        <v>0</v>
      </c>
      <c r="GO13">
        <f t="shared" si="25"/>
        <v>0</v>
      </c>
      <c r="GP13">
        <f t="shared" si="25"/>
        <v>0</v>
      </c>
      <c r="GQ13">
        <f t="shared" si="25"/>
        <v>7.8525808815830805E-3</v>
      </c>
      <c r="GR13">
        <f t="shared" si="25"/>
        <v>0</v>
      </c>
      <c r="GS13">
        <f t="shared" si="25"/>
        <v>0</v>
      </c>
      <c r="GT13">
        <f t="shared" si="25"/>
        <v>0</v>
      </c>
      <c r="GU13">
        <f t="shared" si="25"/>
        <v>0</v>
      </c>
      <c r="GV13">
        <f t="shared" si="25"/>
        <v>0</v>
      </c>
      <c r="GW13">
        <f t="shared" si="25"/>
        <v>7.8525808815830805E-3</v>
      </c>
      <c r="GX13">
        <f t="shared" si="25"/>
        <v>0</v>
      </c>
      <c r="GY13">
        <f t="shared" si="25"/>
        <v>0</v>
      </c>
      <c r="GZ13">
        <f t="shared" si="25"/>
        <v>0</v>
      </c>
      <c r="HA13">
        <f t="shared" si="25"/>
        <v>0</v>
      </c>
      <c r="HB13">
        <f t="shared" si="25"/>
        <v>0</v>
      </c>
      <c r="HC13">
        <f t="shared" si="25"/>
        <v>0</v>
      </c>
      <c r="HD13">
        <f t="shared" si="25"/>
        <v>0</v>
      </c>
      <c r="HE13">
        <f t="shared" si="25"/>
        <v>0</v>
      </c>
      <c r="HF13">
        <f t="shared" si="25"/>
        <v>0</v>
      </c>
      <c r="HG13">
        <f t="shared" si="25"/>
        <v>1.5705161763166161E-2</v>
      </c>
      <c r="HH13">
        <f t="shared" si="25"/>
        <v>0</v>
      </c>
      <c r="HI13">
        <f t="shared" si="25"/>
        <v>0</v>
      </c>
      <c r="HJ13">
        <f t="shared" si="25"/>
        <v>0</v>
      </c>
      <c r="HK13">
        <f t="shared" si="25"/>
        <v>0</v>
      </c>
      <c r="HL13">
        <f t="shared" si="25"/>
        <v>7.8525808815830805E-3</v>
      </c>
      <c r="HM13">
        <f t="shared" si="25"/>
        <v>0</v>
      </c>
      <c r="HN13">
        <f t="shared" si="25"/>
        <v>0</v>
      </c>
      <c r="HO13">
        <f t="shared" si="25"/>
        <v>0</v>
      </c>
      <c r="HQ13">
        <f t="shared" si="5"/>
        <v>100.00000000000007</v>
      </c>
    </row>
    <row r="14" spans="1:225" x14ac:dyDescent="0.25">
      <c r="A14" t="s">
        <v>122</v>
      </c>
      <c r="B14">
        <v>26291</v>
      </c>
      <c r="C14">
        <v>286</v>
      </c>
      <c r="D14">
        <v>3890</v>
      </c>
      <c r="E14">
        <v>2661</v>
      </c>
      <c r="F14">
        <v>5062</v>
      </c>
      <c r="G14">
        <v>5872</v>
      </c>
      <c r="H14">
        <v>133</v>
      </c>
      <c r="I14">
        <v>507</v>
      </c>
      <c r="J14">
        <v>44</v>
      </c>
      <c r="K14">
        <v>434</v>
      </c>
      <c r="L14">
        <v>84</v>
      </c>
      <c r="M14">
        <v>297</v>
      </c>
      <c r="N14">
        <v>483</v>
      </c>
      <c r="O14">
        <v>65</v>
      </c>
      <c r="P14">
        <v>27</v>
      </c>
      <c r="Q14">
        <v>58</v>
      </c>
      <c r="R14">
        <v>162</v>
      </c>
      <c r="S14">
        <v>158</v>
      </c>
      <c r="T14">
        <v>0</v>
      </c>
      <c r="U14">
        <v>99</v>
      </c>
      <c r="V14">
        <v>103</v>
      </c>
      <c r="W14">
        <v>81</v>
      </c>
      <c r="X14">
        <v>7</v>
      </c>
      <c r="Y14">
        <v>355</v>
      </c>
      <c r="Z14">
        <v>0</v>
      </c>
      <c r="AA14">
        <v>186</v>
      </c>
      <c r="AB14">
        <v>28</v>
      </c>
      <c r="AC14">
        <v>12</v>
      </c>
      <c r="AD14">
        <v>3</v>
      </c>
      <c r="AE14">
        <v>302</v>
      </c>
      <c r="AF14">
        <v>682</v>
      </c>
      <c r="AG14">
        <v>267</v>
      </c>
      <c r="AH14">
        <v>164</v>
      </c>
      <c r="AI14">
        <v>5</v>
      </c>
      <c r="AJ14">
        <v>10</v>
      </c>
      <c r="AK14">
        <v>12</v>
      </c>
      <c r="AL14">
        <v>34</v>
      </c>
      <c r="AM14">
        <v>18</v>
      </c>
      <c r="AN14">
        <v>26</v>
      </c>
      <c r="AO14">
        <v>134</v>
      </c>
      <c r="AP14">
        <v>87</v>
      </c>
      <c r="AQ14">
        <v>0</v>
      </c>
      <c r="AR14">
        <v>247</v>
      </c>
      <c r="AS14">
        <v>24</v>
      </c>
      <c r="AT14">
        <v>10</v>
      </c>
      <c r="AU14">
        <v>0</v>
      </c>
      <c r="AV14">
        <v>52</v>
      </c>
      <c r="AW14">
        <v>111</v>
      </c>
      <c r="AX14">
        <v>143</v>
      </c>
      <c r="AY14">
        <v>0</v>
      </c>
      <c r="AZ14">
        <v>32</v>
      </c>
      <c r="BA14">
        <v>19</v>
      </c>
      <c r="BB14">
        <v>0</v>
      </c>
      <c r="BC14">
        <v>0</v>
      </c>
      <c r="BD14">
        <v>8</v>
      </c>
      <c r="BE14">
        <v>49</v>
      </c>
      <c r="BF14">
        <v>0</v>
      </c>
      <c r="BG14">
        <v>0</v>
      </c>
      <c r="BH14">
        <v>0</v>
      </c>
      <c r="BI14">
        <v>4</v>
      </c>
      <c r="BJ14">
        <v>6</v>
      </c>
      <c r="BK14">
        <v>0</v>
      </c>
      <c r="BL14">
        <v>6</v>
      </c>
      <c r="BM14">
        <v>0</v>
      </c>
      <c r="BN14">
        <v>23</v>
      </c>
      <c r="BO14">
        <v>0</v>
      </c>
      <c r="BP14">
        <v>0</v>
      </c>
      <c r="BQ14">
        <v>0</v>
      </c>
      <c r="BR14">
        <v>8</v>
      </c>
      <c r="BS14">
        <v>42</v>
      </c>
      <c r="BT14">
        <v>0</v>
      </c>
      <c r="BU14">
        <v>0</v>
      </c>
      <c r="BV14">
        <v>0</v>
      </c>
      <c r="BW14">
        <v>10</v>
      </c>
      <c r="BX14">
        <v>4</v>
      </c>
      <c r="BY14">
        <v>31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6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  <c r="DC14">
        <v>0</v>
      </c>
      <c r="DD14">
        <v>0</v>
      </c>
      <c r="DE14">
        <v>0</v>
      </c>
      <c r="DF14">
        <v>0</v>
      </c>
      <c r="DH14">
        <f t="shared" si="2"/>
        <v>49964</v>
      </c>
      <c r="DJ14" t="s">
        <v>122</v>
      </c>
      <c r="DK14">
        <f>(B14/$DH$14)*100</f>
        <v>52.619886318149071</v>
      </c>
      <c r="DL14">
        <f t="shared" ref="DL14:FW14" si="26">(C14/$DH$14)*100</f>
        <v>0.57241213673845159</v>
      </c>
      <c r="DM14">
        <f t="shared" si="26"/>
        <v>7.7856056360579613</v>
      </c>
      <c r="DN14">
        <f t="shared" si="26"/>
        <v>5.3258346009126569</v>
      </c>
      <c r="DO14">
        <f t="shared" si="26"/>
        <v>10.131294532063086</v>
      </c>
      <c r="DP14">
        <f t="shared" si="26"/>
        <v>11.752461772476183</v>
      </c>
      <c r="DQ14">
        <f t="shared" si="26"/>
        <v>0.26619165799375549</v>
      </c>
      <c r="DR14">
        <f t="shared" si="26"/>
        <v>1.0147306060363463</v>
      </c>
      <c r="DS14">
        <f t="shared" si="26"/>
        <v>8.8063405652069479E-2</v>
      </c>
      <c r="DT14">
        <f t="shared" si="26"/>
        <v>0.86862541029541274</v>
      </c>
      <c r="DU14">
        <f t="shared" si="26"/>
        <v>0.16812104715395085</v>
      </c>
      <c r="DV14">
        <f t="shared" si="26"/>
        <v>0.59442798815146902</v>
      </c>
      <c r="DW14">
        <f t="shared" si="26"/>
        <v>0.96669602113521735</v>
      </c>
      <c r="DX14">
        <f t="shared" si="26"/>
        <v>0.13009366744055723</v>
      </c>
      <c r="DY14">
        <f t="shared" si="26"/>
        <v>5.4038908013769919E-2</v>
      </c>
      <c r="DZ14">
        <f t="shared" si="26"/>
        <v>0.11608358017772796</v>
      </c>
      <c r="EA14">
        <f t="shared" si="26"/>
        <v>0.3242334480826195</v>
      </c>
      <c r="EB14">
        <f t="shared" si="26"/>
        <v>0.31622768393243134</v>
      </c>
      <c r="EC14">
        <f t="shared" si="26"/>
        <v>0</v>
      </c>
      <c r="ED14">
        <f t="shared" si="26"/>
        <v>0.19814266271715636</v>
      </c>
      <c r="EE14">
        <f t="shared" si="26"/>
        <v>0.20614842686734447</v>
      </c>
      <c r="EF14">
        <f t="shared" si="26"/>
        <v>0.16211672404130975</v>
      </c>
      <c r="EG14">
        <f t="shared" si="26"/>
        <v>1.4010087262829237E-2</v>
      </c>
      <c r="EH14">
        <f t="shared" si="26"/>
        <v>0.71051156832919704</v>
      </c>
      <c r="EI14">
        <f t="shared" si="26"/>
        <v>0</v>
      </c>
      <c r="EJ14">
        <f t="shared" si="26"/>
        <v>0.37226803298374833</v>
      </c>
      <c r="EK14">
        <f t="shared" si="26"/>
        <v>5.6040349051316947E-2</v>
      </c>
      <c r="EL14">
        <f t="shared" si="26"/>
        <v>2.4017292450564404E-2</v>
      </c>
      <c r="EM14">
        <f t="shared" si="26"/>
        <v>6.0043231126411011E-3</v>
      </c>
      <c r="EN14">
        <f t="shared" si="26"/>
        <v>0.60443519333920426</v>
      </c>
      <c r="EO14">
        <f t="shared" si="26"/>
        <v>1.364982787607077</v>
      </c>
      <c r="EP14">
        <f t="shared" si="26"/>
        <v>0.53438475702505805</v>
      </c>
      <c r="EQ14">
        <f t="shared" si="26"/>
        <v>0.32823633015771359</v>
      </c>
      <c r="ER14">
        <f t="shared" si="26"/>
        <v>1.0007205187735169E-2</v>
      </c>
      <c r="ES14">
        <f t="shared" si="26"/>
        <v>2.0014410375470339E-2</v>
      </c>
      <c r="ET14">
        <f t="shared" si="26"/>
        <v>2.4017292450564404E-2</v>
      </c>
      <c r="EU14">
        <f t="shared" si="26"/>
        <v>6.8048995276599147E-2</v>
      </c>
      <c r="EV14">
        <f t="shared" si="26"/>
        <v>3.6025938675846608E-2</v>
      </c>
      <c r="EW14">
        <f t="shared" si="26"/>
        <v>5.2037466976222885E-2</v>
      </c>
      <c r="EX14">
        <f t="shared" si="26"/>
        <v>0.26819309903130256</v>
      </c>
      <c r="EY14">
        <f t="shared" si="26"/>
        <v>0.17412537026659194</v>
      </c>
      <c r="EZ14">
        <f t="shared" si="26"/>
        <v>0</v>
      </c>
      <c r="FA14">
        <f t="shared" si="26"/>
        <v>0.49435593627411739</v>
      </c>
      <c r="FB14">
        <f t="shared" si="26"/>
        <v>4.8034584901128809E-2</v>
      </c>
      <c r="FC14">
        <f t="shared" si="26"/>
        <v>2.0014410375470339E-2</v>
      </c>
      <c r="FD14">
        <f t="shared" si="26"/>
        <v>0</v>
      </c>
      <c r="FE14">
        <f t="shared" si="26"/>
        <v>0.10407493395244577</v>
      </c>
      <c r="FF14">
        <f t="shared" si="26"/>
        <v>0.22215995516772077</v>
      </c>
      <c r="FG14">
        <f t="shared" si="26"/>
        <v>0.2862060683692258</v>
      </c>
      <c r="FH14">
        <f t="shared" si="26"/>
        <v>0</v>
      </c>
      <c r="FI14">
        <f t="shared" si="26"/>
        <v>6.4046113201505078E-2</v>
      </c>
      <c r="FJ14">
        <f t="shared" si="26"/>
        <v>3.8027379713393643E-2</v>
      </c>
      <c r="FK14">
        <f t="shared" si="26"/>
        <v>0</v>
      </c>
      <c r="FL14">
        <f t="shared" si="26"/>
        <v>0</v>
      </c>
      <c r="FM14">
        <f t="shared" si="26"/>
        <v>1.601152830037627E-2</v>
      </c>
      <c r="FN14">
        <f t="shared" si="26"/>
        <v>9.8070610839804659E-2</v>
      </c>
      <c r="FO14">
        <f t="shared" si="26"/>
        <v>0</v>
      </c>
      <c r="FP14">
        <f t="shared" si="26"/>
        <v>0</v>
      </c>
      <c r="FQ14">
        <f t="shared" si="26"/>
        <v>0</v>
      </c>
      <c r="FR14">
        <f t="shared" si="26"/>
        <v>8.0057641501881348E-3</v>
      </c>
      <c r="FS14">
        <f t="shared" si="26"/>
        <v>1.2008646225282202E-2</v>
      </c>
      <c r="FT14">
        <f t="shared" si="26"/>
        <v>0</v>
      </c>
      <c r="FU14">
        <f t="shared" si="26"/>
        <v>1.2008646225282202E-2</v>
      </c>
      <c r="FV14">
        <f t="shared" si="26"/>
        <v>0</v>
      </c>
      <c r="FW14">
        <f t="shared" si="26"/>
        <v>4.6033143863581781E-2</v>
      </c>
      <c r="FX14">
        <f t="shared" ref="FX14:HO14" si="27">(BO14/$DH$14)*100</f>
        <v>0</v>
      </c>
      <c r="FY14">
        <f t="shared" si="27"/>
        <v>0</v>
      </c>
      <c r="FZ14">
        <f t="shared" si="27"/>
        <v>0</v>
      </c>
      <c r="GA14">
        <f t="shared" si="27"/>
        <v>1.601152830037627E-2</v>
      </c>
      <c r="GB14">
        <f t="shared" si="27"/>
        <v>8.4060523576975424E-2</v>
      </c>
      <c r="GC14">
        <f t="shared" si="27"/>
        <v>0</v>
      </c>
      <c r="GD14">
        <f t="shared" si="27"/>
        <v>0</v>
      </c>
      <c r="GE14">
        <f t="shared" si="27"/>
        <v>0</v>
      </c>
      <c r="GF14">
        <f t="shared" si="27"/>
        <v>2.0014410375470339E-2</v>
      </c>
      <c r="GG14">
        <f t="shared" si="27"/>
        <v>8.0057641501881348E-3</v>
      </c>
      <c r="GH14">
        <f t="shared" si="27"/>
        <v>6.2044672163958051E-2</v>
      </c>
      <c r="GI14">
        <f t="shared" si="27"/>
        <v>0</v>
      </c>
      <c r="GJ14">
        <f t="shared" si="27"/>
        <v>0</v>
      </c>
      <c r="GK14">
        <f t="shared" si="27"/>
        <v>0</v>
      </c>
      <c r="GL14">
        <f t="shared" si="27"/>
        <v>0</v>
      </c>
      <c r="GM14">
        <f t="shared" si="27"/>
        <v>0</v>
      </c>
      <c r="GN14">
        <f t="shared" si="27"/>
        <v>0</v>
      </c>
      <c r="GO14">
        <f t="shared" si="27"/>
        <v>0</v>
      </c>
      <c r="GP14">
        <f t="shared" si="27"/>
        <v>0</v>
      </c>
      <c r="GQ14">
        <f t="shared" si="27"/>
        <v>0</v>
      </c>
      <c r="GR14">
        <f t="shared" si="27"/>
        <v>0</v>
      </c>
      <c r="GS14">
        <f t="shared" si="27"/>
        <v>0</v>
      </c>
      <c r="GT14">
        <f t="shared" si="27"/>
        <v>0</v>
      </c>
      <c r="GU14">
        <f t="shared" si="27"/>
        <v>1.2008646225282202E-2</v>
      </c>
      <c r="GV14">
        <f t="shared" si="27"/>
        <v>0</v>
      </c>
      <c r="GW14">
        <f t="shared" si="27"/>
        <v>0</v>
      </c>
      <c r="GX14">
        <f t="shared" si="27"/>
        <v>0</v>
      </c>
      <c r="GY14">
        <f t="shared" si="27"/>
        <v>0</v>
      </c>
      <c r="GZ14">
        <f t="shared" si="27"/>
        <v>0</v>
      </c>
      <c r="HA14">
        <f t="shared" si="27"/>
        <v>0</v>
      </c>
      <c r="HB14">
        <f t="shared" si="27"/>
        <v>0</v>
      </c>
      <c r="HC14">
        <f t="shared" si="27"/>
        <v>0</v>
      </c>
      <c r="HD14">
        <f t="shared" si="27"/>
        <v>0</v>
      </c>
      <c r="HE14">
        <f t="shared" si="27"/>
        <v>0</v>
      </c>
      <c r="HF14">
        <f t="shared" si="27"/>
        <v>0</v>
      </c>
      <c r="HG14">
        <f t="shared" si="27"/>
        <v>0</v>
      </c>
      <c r="HH14">
        <f t="shared" si="27"/>
        <v>0</v>
      </c>
      <c r="HI14">
        <f t="shared" si="27"/>
        <v>0</v>
      </c>
      <c r="HJ14">
        <f t="shared" si="27"/>
        <v>0</v>
      </c>
      <c r="HK14">
        <f t="shared" si="27"/>
        <v>0</v>
      </c>
      <c r="HL14">
        <f t="shared" si="27"/>
        <v>0</v>
      </c>
      <c r="HM14">
        <f t="shared" si="27"/>
        <v>0</v>
      </c>
      <c r="HN14">
        <f t="shared" si="27"/>
        <v>0</v>
      </c>
      <c r="HO14">
        <f t="shared" si="27"/>
        <v>0</v>
      </c>
      <c r="HQ14">
        <f t="shared" si="5"/>
        <v>99.999999999999986</v>
      </c>
    </row>
    <row r="15" spans="1:225" x14ac:dyDescent="0.25">
      <c r="A15" t="s">
        <v>123</v>
      </c>
      <c r="B15">
        <v>7507</v>
      </c>
      <c r="C15">
        <v>51</v>
      </c>
      <c r="D15">
        <v>5217</v>
      </c>
      <c r="E15">
        <v>6415</v>
      </c>
      <c r="F15">
        <v>11292</v>
      </c>
      <c r="G15">
        <v>2442</v>
      </c>
      <c r="H15">
        <v>1711</v>
      </c>
      <c r="I15">
        <v>331</v>
      </c>
      <c r="J15">
        <v>0</v>
      </c>
      <c r="K15">
        <v>0</v>
      </c>
      <c r="L15">
        <v>56</v>
      </c>
      <c r="M15">
        <v>636</v>
      </c>
      <c r="N15">
        <v>302</v>
      </c>
      <c r="O15">
        <v>0</v>
      </c>
      <c r="P15">
        <v>17</v>
      </c>
      <c r="Q15">
        <v>156</v>
      </c>
      <c r="R15">
        <v>164</v>
      </c>
      <c r="S15">
        <v>55</v>
      </c>
      <c r="T15">
        <v>0</v>
      </c>
      <c r="U15">
        <v>19</v>
      </c>
      <c r="V15">
        <v>141</v>
      </c>
      <c r="W15">
        <v>462</v>
      </c>
      <c r="X15">
        <v>0</v>
      </c>
      <c r="Y15">
        <v>250</v>
      </c>
      <c r="Z15">
        <v>0</v>
      </c>
      <c r="AA15">
        <v>511</v>
      </c>
      <c r="AB15">
        <v>192</v>
      </c>
      <c r="AC15">
        <v>18</v>
      </c>
      <c r="AD15">
        <v>0</v>
      </c>
      <c r="AE15">
        <v>110</v>
      </c>
      <c r="AF15">
        <v>395</v>
      </c>
      <c r="AG15">
        <v>80</v>
      </c>
      <c r="AH15">
        <v>74</v>
      </c>
      <c r="AI15">
        <v>8</v>
      </c>
      <c r="AJ15">
        <v>55</v>
      </c>
      <c r="AK15">
        <v>322</v>
      </c>
      <c r="AL15">
        <v>158</v>
      </c>
      <c r="AM15">
        <v>119</v>
      </c>
      <c r="AN15">
        <v>201</v>
      </c>
      <c r="AO15">
        <v>27</v>
      </c>
      <c r="AP15">
        <v>324</v>
      </c>
      <c r="AQ15">
        <v>61</v>
      </c>
      <c r="AR15">
        <v>9</v>
      </c>
      <c r="AS15">
        <v>57</v>
      </c>
      <c r="AT15">
        <v>0</v>
      </c>
      <c r="AU15">
        <v>2</v>
      </c>
      <c r="AV15">
        <v>5</v>
      </c>
      <c r="AW15">
        <v>98</v>
      </c>
      <c r="AX15">
        <v>39</v>
      </c>
      <c r="AY15">
        <v>0</v>
      </c>
      <c r="AZ15">
        <v>44</v>
      </c>
      <c r="BA15">
        <v>46</v>
      </c>
      <c r="BB15">
        <v>0</v>
      </c>
      <c r="BC15">
        <v>78</v>
      </c>
      <c r="BD15">
        <v>21</v>
      </c>
      <c r="BE15">
        <v>14</v>
      </c>
      <c r="BF15">
        <v>0</v>
      </c>
      <c r="BG15">
        <v>0</v>
      </c>
      <c r="BH15">
        <v>13</v>
      </c>
      <c r="BI15">
        <v>8</v>
      </c>
      <c r="BJ15">
        <v>35</v>
      </c>
      <c r="BK15">
        <v>0</v>
      </c>
      <c r="BL15">
        <v>13</v>
      </c>
      <c r="BM15">
        <v>0</v>
      </c>
      <c r="BN15">
        <v>5</v>
      </c>
      <c r="BO15">
        <v>6</v>
      </c>
      <c r="BP15">
        <v>0</v>
      </c>
      <c r="BQ15">
        <v>14</v>
      </c>
      <c r="BR15">
        <v>11</v>
      </c>
      <c r="BS15">
        <v>32</v>
      </c>
      <c r="BT15">
        <v>0</v>
      </c>
      <c r="BU15">
        <v>36</v>
      </c>
      <c r="BV15">
        <v>5</v>
      </c>
      <c r="BW15">
        <v>0</v>
      </c>
      <c r="BX15">
        <v>5</v>
      </c>
      <c r="BY15">
        <v>6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12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  <c r="DH15">
        <f t="shared" si="2"/>
        <v>40493</v>
      </c>
      <c r="DJ15" t="s">
        <v>123</v>
      </c>
      <c r="DK15">
        <f>(B15/$DH$15)*100</f>
        <v>18.539006741906007</v>
      </c>
      <c r="DL15">
        <f t="shared" ref="DL15:FW15" si="28">(C15/$DH$15)*100</f>
        <v>0.12594769466327513</v>
      </c>
      <c r="DM15">
        <f t="shared" si="28"/>
        <v>12.883708295260909</v>
      </c>
      <c r="DN15">
        <f t="shared" si="28"/>
        <v>15.842244338527648</v>
      </c>
      <c r="DO15">
        <f t="shared" si="28"/>
        <v>27.886301336033387</v>
      </c>
      <c r="DP15">
        <f t="shared" si="28"/>
        <v>6.0306719679944676</v>
      </c>
      <c r="DQ15">
        <f t="shared" si="28"/>
        <v>4.225421677820858</v>
      </c>
      <c r="DR15">
        <f t="shared" si="28"/>
        <v>0.81742523399106015</v>
      </c>
      <c r="DS15">
        <f t="shared" si="28"/>
        <v>0</v>
      </c>
      <c r="DT15">
        <f t="shared" si="28"/>
        <v>0</v>
      </c>
      <c r="DU15">
        <f t="shared" si="28"/>
        <v>0.138295507865557</v>
      </c>
      <c r="DV15">
        <f t="shared" si="28"/>
        <v>1.5706418393302546</v>
      </c>
      <c r="DW15">
        <f t="shared" si="28"/>
        <v>0.74580791741782526</v>
      </c>
      <c r="DX15">
        <f t="shared" si="28"/>
        <v>0</v>
      </c>
      <c r="DY15">
        <f t="shared" si="28"/>
        <v>4.1982564887758381E-2</v>
      </c>
      <c r="DZ15">
        <f t="shared" si="28"/>
        <v>0.38525177191119453</v>
      </c>
      <c r="EA15">
        <f t="shared" si="28"/>
        <v>0.40500827303484555</v>
      </c>
      <c r="EB15">
        <f t="shared" si="28"/>
        <v>0.13582594522510064</v>
      </c>
      <c r="EC15">
        <f t="shared" si="28"/>
        <v>0</v>
      </c>
      <c r="ED15">
        <f t="shared" si="28"/>
        <v>4.6921690168671128E-2</v>
      </c>
      <c r="EE15">
        <f t="shared" si="28"/>
        <v>0.34820833230434889</v>
      </c>
      <c r="EF15">
        <f t="shared" si="28"/>
        <v>1.1409379398908455</v>
      </c>
      <c r="EG15">
        <f t="shared" si="28"/>
        <v>0</v>
      </c>
      <c r="EH15">
        <f t="shared" si="28"/>
        <v>0.61739066011409383</v>
      </c>
      <c r="EI15">
        <f t="shared" si="28"/>
        <v>0</v>
      </c>
      <c r="EJ15">
        <f t="shared" si="28"/>
        <v>1.2619465092732076</v>
      </c>
      <c r="EK15">
        <f t="shared" si="28"/>
        <v>0.47415602696762404</v>
      </c>
      <c r="EL15">
        <f t="shared" si="28"/>
        <v>4.4452127528214751E-2</v>
      </c>
      <c r="EM15">
        <f t="shared" si="28"/>
        <v>0</v>
      </c>
      <c r="EN15">
        <f t="shared" si="28"/>
        <v>0.27165189045020127</v>
      </c>
      <c r="EO15">
        <f t="shared" si="28"/>
        <v>0.97547724298026817</v>
      </c>
      <c r="EP15">
        <f t="shared" si="28"/>
        <v>0.19756501123651002</v>
      </c>
      <c r="EQ15">
        <f t="shared" si="28"/>
        <v>0.18274763539377176</v>
      </c>
      <c r="ER15">
        <f t="shared" si="28"/>
        <v>1.9756501123651002E-2</v>
      </c>
      <c r="ES15">
        <f t="shared" si="28"/>
        <v>0.13582594522510064</v>
      </c>
      <c r="ET15">
        <f t="shared" si="28"/>
        <v>0.79519917022695275</v>
      </c>
      <c r="EU15">
        <f t="shared" si="28"/>
        <v>0.39019089719210726</v>
      </c>
      <c r="EV15">
        <f t="shared" si="28"/>
        <v>0.29387795421430862</v>
      </c>
      <c r="EW15">
        <f t="shared" si="28"/>
        <v>0.4963820907317314</v>
      </c>
      <c r="EX15">
        <f t="shared" si="28"/>
        <v>6.6678191292322123E-2</v>
      </c>
      <c r="EY15">
        <f t="shared" si="28"/>
        <v>0.80013829550786564</v>
      </c>
      <c r="EZ15">
        <f t="shared" si="28"/>
        <v>0.1506433210678389</v>
      </c>
      <c r="FA15">
        <f t="shared" si="28"/>
        <v>2.2226063764107375E-2</v>
      </c>
      <c r="FB15">
        <f t="shared" si="28"/>
        <v>0.14076507050601339</v>
      </c>
      <c r="FC15">
        <f t="shared" si="28"/>
        <v>0</v>
      </c>
      <c r="FD15">
        <f t="shared" si="28"/>
        <v>4.9391252809127505E-3</v>
      </c>
      <c r="FE15">
        <f t="shared" si="28"/>
        <v>1.2347813202281876E-2</v>
      </c>
      <c r="FF15">
        <f t="shared" si="28"/>
        <v>0.24201713876472478</v>
      </c>
      <c r="FG15">
        <f t="shared" si="28"/>
        <v>9.6312942977798632E-2</v>
      </c>
      <c r="FH15">
        <f t="shared" si="28"/>
        <v>0</v>
      </c>
      <c r="FI15">
        <f t="shared" si="28"/>
        <v>0.10866075618008052</v>
      </c>
      <c r="FJ15">
        <f t="shared" si="28"/>
        <v>0.11359988146099326</v>
      </c>
      <c r="FK15">
        <f t="shared" si="28"/>
        <v>0</v>
      </c>
      <c r="FL15">
        <f t="shared" si="28"/>
        <v>0.19262588595559726</v>
      </c>
      <c r="FM15">
        <f t="shared" si="28"/>
        <v>5.1860815449583882E-2</v>
      </c>
      <c r="FN15">
        <f t="shared" si="28"/>
        <v>3.457387696638925E-2</v>
      </c>
      <c r="FO15">
        <f t="shared" si="28"/>
        <v>0</v>
      </c>
      <c r="FP15">
        <f t="shared" si="28"/>
        <v>0</v>
      </c>
      <c r="FQ15">
        <f t="shared" si="28"/>
        <v>3.210431432593288E-2</v>
      </c>
      <c r="FR15">
        <f t="shared" si="28"/>
        <v>1.9756501123651002E-2</v>
      </c>
      <c r="FS15">
        <f t="shared" si="28"/>
        <v>8.6434692415973124E-2</v>
      </c>
      <c r="FT15">
        <f t="shared" si="28"/>
        <v>0</v>
      </c>
      <c r="FU15">
        <f t="shared" si="28"/>
        <v>3.210431432593288E-2</v>
      </c>
      <c r="FV15">
        <f t="shared" si="28"/>
        <v>0</v>
      </c>
      <c r="FW15">
        <f t="shared" si="28"/>
        <v>1.2347813202281876E-2</v>
      </c>
      <c r="FX15">
        <f t="shared" ref="FX15:HO15" si="29">(BO15/$DH$15)*100</f>
        <v>1.4817375842738251E-2</v>
      </c>
      <c r="FY15">
        <f t="shared" si="29"/>
        <v>0</v>
      </c>
      <c r="FZ15">
        <f t="shared" si="29"/>
        <v>3.457387696638925E-2</v>
      </c>
      <c r="GA15">
        <f t="shared" si="29"/>
        <v>2.7165189045020129E-2</v>
      </c>
      <c r="GB15">
        <f t="shared" si="29"/>
        <v>7.9026004494604007E-2</v>
      </c>
      <c r="GC15">
        <f t="shared" si="29"/>
        <v>0</v>
      </c>
      <c r="GD15">
        <f t="shared" si="29"/>
        <v>8.8904255056429501E-2</v>
      </c>
      <c r="GE15">
        <f t="shared" si="29"/>
        <v>1.2347813202281876E-2</v>
      </c>
      <c r="GF15">
        <f t="shared" si="29"/>
        <v>0</v>
      </c>
      <c r="GG15">
        <f t="shared" si="29"/>
        <v>1.2347813202281876E-2</v>
      </c>
      <c r="GH15">
        <f t="shared" si="29"/>
        <v>1.4817375842738251E-2</v>
      </c>
      <c r="GI15">
        <f t="shared" si="29"/>
        <v>0</v>
      </c>
      <c r="GJ15">
        <f t="shared" si="29"/>
        <v>0</v>
      </c>
      <c r="GK15">
        <f t="shared" si="29"/>
        <v>0</v>
      </c>
      <c r="GL15">
        <f t="shared" si="29"/>
        <v>0</v>
      </c>
      <c r="GM15">
        <f t="shared" si="29"/>
        <v>0</v>
      </c>
      <c r="GN15">
        <f t="shared" si="29"/>
        <v>0</v>
      </c>
      <c r="GO15">
        <f t="shared" si="29"/>
        <v>0</v>
      </c>
      <c r="GP15">
        <f t="shared" si="29"/>
        <v>0</v>
      </c>
      <c r="GQ15">
        <f t="shared" si="29"/>
        <v>0</v>
      </c>
      <c r="GR15">
        <f t="shared" si="29"/>
        <v>0</v>
      </c>
      <c r="GS15">
        <f t="shared" si="29"/>
        <v>0</v>
      </c>
      <c r="GT15">
        <f t="shared" si="29"/>
        <v>0</v>
      </c>
      <c r="GU15">
        <f t="shared" si="29"/>
        <v>0</v>
      </c>
      <c r="GV15">
        <f t="shared" si="29"/>
        <v>0</v>
      </c>
      <c r="GW15">
        <f t="shared" si="29"/>
        <v>2.9634751685476503E-2</v>
      </c>
      <c r="GX15">
        <f t="shared" si="29"/>
        <v>0</v>
      </c>
      <c r="GY15">
        <f t="shared" si="29"/>
        <v>0</v>
      </c>
      <c r="GZ15">
        <f t="shared" si="29"/>
        <v>0</v>
      </c>
      <c r="HA15">
        <f t="shared" si="29"/>
        <v>0</v>
      </c>
      <c r="HB15">
        <f t="shared" si="29"/>
        <v>0</v>
      </c>
      <c r="HC15">
        <f t="shared" si="29"/>
        <v>0</v>
      </c>
      <c r="HD15">
        <f t="shared" si="29"/>
        <v>0</v>
      </c>
      <c r="HE15">
        <f t="shared" si="29"/>
        <v>0</v>
      </c>
      <c r="HF15">
        <f t="shared" si="29"/>
        <v>0</v>
      </c>
      <c r="HG15">
        <f t="shared" si="29"/>
        <v>0</v>
      </c>
      <c r="HH15">
        <f t="shared" si="29"/>
        <v>0</v>
      </c>
      <c r="HI15">
        <f t="shared" si="29"/>
        <v>0</v>
      </c>
      <c r="HJ15">
        <f t="shared" si="29"/>
        <v>0</v>
      </c>
      <c r="HK15">
        <f t="shared" si="29"/>
        <v>0</v>
      </c>
      <c r="HL15">
        <f t="shared" si="29"/>
        <v>0</v>
      </c>
      <c r="HM15">
        <f t="shared" si="29"/>
        <v>0</v>
      </c>
      <c r="HN15">
        <f t="shared" si="29"/>
        <v>0</v>
      </c>
      <c r="HO15">
        <f t="shared" si="29"/>
        <v>0</v>
      </c>
      <c r="HQ15">
        <f t="shared" si="5"/>
        <v>100.00000000000004</v>
      </c>
    </row>
    <row r="16" spans="1:225" x14ac:dyDescent="0.25">
      <c r="A16" t="s">
        <v>124</v>
      </c>
      <c r="B16">
        <v>31284</v>
      </c>
      <c r="C16">
        <v>253</v>
      </c>
      <c r="D16">
        <v>4141</v>
      </c>
      <c r="E16">
        <v>3287</v>
      </c>
      <c r="F16">
        <v>5137</v>
      </c>
      <c r="G16">
        <v>7235</v>
      </c>
      <c r="H16">
        <v>105</v>
      </c>
      <c r="I16">
        <v>510</v>
      </c>
      <c r="J16">
        <v>28</v>
      </c>
      <c r="K16">
        <v>552</v>
      </c>
      <c r="L16">
        <v>89</v>
      </c>
      <c r="M16">
        <v>287</v>
      </c>
      <c r="N16">
        <v>366</v>
      </c>
      <c r="O16">
        <v>83</v>
      </c>
      <c r="P16">
        <v>17</v>
      </c>
      <c r="Q16">
        <v>70</v>
      </c>
      <c r="R16">
        <v>137</v>
      </c>
      <c r="S16">
        <v>180</v>
      </c>
      <c r="T16">
        <v>3</v>
      </c>
      <c r="U16">
        <v>139</v>
      </c>
      <c r="V16">
        <v>121</v>
      </c>
      <c r="W16">
        <v>139</v>
      </c>
      <c r="X16">
        <v>0</v>
      </c>
      <c r="Y16">
        <v>385</v>
      </c>
      <c r="Z16">
        <v>0</v>
      </c>
      <c r="AA16">
        <v>157</v>
      </c>
      <c r="AB16">
        <v>47</v>
      </c>
      <c r="AC16">
        <v>11</v>
      </c>
      <c r="AD16">
        <v>0</v>
      </c>
      <c r="AE16">
        <v>141</v>
      </c>
      <c r="AF16">
        <v>944</v>
      </c>
      <c r="AG16">
        <v>314</v>
      </c>
      <c r="AH16">
        <v>289</v>
      </c>
      <c r="AI16">
        <v>10</v>
      </c>
      <c r="AJ16">
        <v>0</v>
      </c>
      <c r="AK16">
        <v>13</v>
      </c>
      <c r="AL16">
        <v>38</v>
      </c>
      <c r="AM16">
        <v>15</v>
      </c>
      <c r="AN16">
        <v>7</v>
      </c>
      <c r="AO16">
        <v>239</v>
      </c>
      <c r="AP16">
        <v>72</v>
      </c>
      <c r="AQ16">
        <v>0</v>
      </c>
      <c r="AR16">
        <v>216</v>
      </c>
      <c r="AS16">
        <v>33</v>
      </c>
      <c r="AT16">
        <v>0</v>
      </c>
      <c r="AU16">
        <v>5</v>
      </c>
      <c r="AV16">
        <v>49</v>
      </c>
      <c r="AW16">
        <v>181</v>
      </c>
      <c r="AX16">
        <v>192</v>
      </c>
      <c r="AY16">
        <v>0</v>
      </c>
      <c r="AZ16">
        <v>19</v>
      </c>
      <c r="BA16">
        <v>13</v>
      </c>
      <c r="BB16">
        <v>0</v>
      </c>
      <c r="BC16">
        <v>7</v>
      </c>
      <c r="BD16">
        <v>10</v>
      </c>
      <c r="BE16">
        <v>27</v>
      </c>
      <c r="BF16">
        <v>0</v>
      </c>
      <c r="BG16">
        <v>0</v>
      </c>
      <c r="BH16">
        <v>0</v>
      </c>
      <c r="BI16">
        <v>8</v>
      </c>
      <c r="BJ16">
        <v>11</v>
      </c>
      <c r="BK16">
        <v>0</v>
      </c>
      <c r="BL16">
        <v>0</v>
      </c>
      <c r="BM16">
        <v>0</v>
      </c>
      <c r="BN16">
        <v>36</v>
      </c>
      <c r="BO16">
        <v>7</v>
      </c>
      <c r="BP16">
        <v>0</v>
      </c>
      <c r="BQ16">
        <v>7</v>
      </c>
      <c r="BR16">
        <v>0</v>
      </c>
      <c r="BS16">
        <v>35</v>
      </c>
      <c r="BT16">
        <v>0</v>
      </c>
      <c r="BU16">
        <v>0</v>
      </c>
      <c r="BV16">
        <v>0</v>
      </c>
      <c r="BW16">
        <v>11</v>
      </c>
      <c r="BX16">
        <v>13</v>
      </c>
      <c r="BY16">
        <v>24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4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H16">
        <f t="shared" si="2"/>
        <v>57753</v>
      </c>
      <c r="DJ16" t="s">
        <v>124</v>
      </c>
      <c r="DK16">
        <f>(B16/$DH$16)*100</f>
        <v>54.16861461742247</v>
      </c>
      <c r="DL16">
        <f t="shared" ref="DL16:FW16" si="30">(C16/$DH$16)*100</f>
        <v>0.43807248108323377</v>
      </c>
      <c r="DM16">
        <f t="shared" si="30"/>
        <v>7.1701902931449446</v>
      </c>
      <c r="DN16">
        <f t="shared" si="30"/>
        <v>5.6914792305161637</v>
      </c>
      <c r="DO16">
        <f t="shared" si="30"/>
        <v>8.8947760289508757</v>
      </c>
      <c r="DP16">
        <f t="shared" si="30"/>
        <v>12.527487749554137</v>
      </c>
      <c r="DQ16">
        <f t="shared" si="30"/>
        <v>0.18180873720845669</v>
      </c>
      <c r="DR16">
        <f t="shared" si="30"/>
        <v>0.88307100929821836</v>
      </c>
      <c r="DS16">
        <f t="shared" si="30"/>
        <v>4.8482329922255117E-2</v>
      </c>
      <c r="DT16">
        <f t="shared" si="30"/>
        <v>0.95579450418160095</v>
      </c>
      <c r="DU16">
        <f t="shared" si="30"/>
        <v>0.15410454868145376</v>
      </c>
      <c r="DV16">
        <f t="shared" si="30"/>
        <v>0.49694388170311499</v>
      </c>
      <c r="DW16">
        <f t="shared" si="30"/>
        <v>0.63373331255519194</v>
      </c>
      <c r="DX16">
        <f t="shared" si="30"/>
        <v>0.14371547798382767</v>
      </c>
      <c r="DY16">
        <f t="shared" si="30"/>
        <v>2.9435700309940607E-2</v>
      </c>
      <c r="DZ16">
        <f t="shared" si="30"/>
        <v>0.1212058248056378</v>
      </c>
      <c r="EA16">
        <f t="shared" si="30"/>
        <v>0.23721711426246253</v>
      </c>
      <c r="EB16">
        <f t="shared" si="30"/>
        <v>0.31167212092878288</v>
      </c>
      <c r="EC16">
        <f t="shared" si="30"/>
        <v>5.1945353488130489E-3</v>
      </c>
      <c r="ED16">
        <f t="shared" si="30"/>
        <v>0.24068013782833791</v>
      </c>
      <c r="EE16">
        <f t="shared" si="30"/>
        <v>0.20951292573545963</v>
      </c>
      <c r="EF16">
        <f t="shared" si="30"/>
        <v>0.24068013782833791</v>
      </c>
      <c r="EG16">
        <f t="shared" si="30"/>
        <v>0</v>
      </c>
      <c r="EH16">
        <f t="shared" si="30"/>
        <v>0.66663203643100799</v>
      </c>
      <c r="EI16">
        <f t="shared" si="30"/>
        <v>0</v>
      </c>
      <c r="EJ16">
        <f t="shared" si="30"/>
        <v>0.27184734992121617</v>
      </c>
      <c r="EK16">
        <f t="shared" si="30"/>
        <v>8.138105379807109E-2</v>
      </c>
      <c r="EL16">
        <f t="shared" si="30"/>
        <v>1.9046629612314514E-2</v>
      </c>
      <c r="EM16">
        <f t="shared" si="30"/>
        <v>0</v>
      </c>
      <c r="EN16">
        <f t="shared" si="30"/>
        <v>0.24414316139421327</v>
      </c>
      <c r="EO16">
        <f t="shared" si="30"/>
        <v>1.6345471230931725</v>
      </c>
      <c r="EP16">
        <f t="shared" si="30"/>
        <v>0.54369469984243235</v>
      </c>
      <c r="EQ16">
        <f t="shared" si="30"/>
        <v>0.50040690526899034</v>
      </c>
      <c r="ER16">
        <f t="shared" si="30"/>
        <v>1.7315117829376829E-2</v>
      </c>
      <c r="ES16">
        <f t="shared" si="30"/>
        <v>0</v>
      </c>
      <c r="ET16">
        <f t="shared" si="30"/>
        <v>2.2509653178189877E-2</v>
      </c>
      <c r="EU16">
        <f t="shared" si="30"/>
        <v>6.579744775163196E-2</v>
      </c>
      <c r="EV16">
        <f t="shared" si="30"/>
        <v>2.5972676744065244E-2</v>
      </c>
      <c r="EW16">
        <f t="shared" si="30"/>
        <v>1.2120582480563779E-2</v>
      </c>
      <c r="EX16">
        <f t="shared" si="30"/>
        <v>0.41383131612210622</v>
      </c>
      <c r="EY16">
        <f t="shared" si="30"/>
        <v>0.12466884837151317</v>
      </c>
      <c r="EZ16">
        <f t="shared" si="30"/>
        <v>0</v>
      </c>
      <c r="FA16">
        <f t="shared" si="30"/>
        <v>0.37400654511453951</v>
      </c>
      <c r="FB16">
        <f t="shared" si="30"/>
        <v>5.7139888836943542E-2</v>
      </c>
      <c r="FC16">
        <f t="shared" si="30"/>
        <v>0</v>
      </c>
      <c r="FD16">
        <f t="shared" si="30"/>
        <v>8.6575589146884145E-3</v>
      </c>
      <c r="FE16">
        <f t="shared" si="30"/>
        <v>8.484407736394646E-2</v>
      </c>
      <c r="FF16">
        <f t="shared" si="30"/>
        <v>0.31340363271172061</v>
      </c>
      <c r="FG16">
        <f t="shared" si="30"/>
        <v>0.33245026232403513</v>
      </c>
      <c r="FH16">
        <f t="shared" si="30"/>
        <v>0</v>
      </c>
      <c r="FI16">
        <f t="shared" si="30"/>
        <v>3.289872387581598E-2</v>
      </c>
      <c r="FJ16">
        <f t="shared" si="30"/>
        <v>2.2509653178189877E-2</v>
      </c>
      <c r="FK16">
        <f t="shared" si="30"/>
        <v>0</v>
      </c>
      <c r="FL16">
        <f t="shared" si="30"/>
        <v>1.2120582480563779E-2</v>
      </c>
      <c r="FM16">
        <f t="shared" si="30"/>
        <v>1.7315117829376829E-2</v>
      </c>
      <c r="FN16">
        <f t="shared" si="30"/>
        <v>4.6750818139317439E-2</v>
      </c>
      <c r="FO16">
        <f t="shared" si="30"/>
        <v>0</v>
      </c>
      <c r="FP16">
        <f t="shared" si="30"/>
        <v>0</v>
      </c>
      <c r="FQ16">
        <f t="shared" si="30"/>
        <v>0</v>
      </c>
      <c r="FR16">
        <f t="shared" si="30"/>
        <v>1.3852094263501464E-2</v>
      </c>
      <c r="FS16">
        <f t="shared" si="30"/>
        <v>1.9046629612314514E-2</v>
      </c>
      <c r="FT16">
        <f t="shared" si="30"/>
        <v>0</v>
      </c>
      <c r="FU16">
        <f t="shared" si="30"/>
        <v>0</v>
      </c>
      <c r="FV16">
        <f t="shared" si="30"/>
        <v>0</v>
      </c>
      <c r="FW16">
        <f t="shared" si="30"/>
        <v>6.2334424185756583E-2</v>
      </c>
      <c r="FX16">
        <f t="shared" ref="FX16:HO16" si="31">(BO16/$DH$16)*100</f>
        <v>1.2120582480563779E-2</v>
      </c>
      <c r="FY16">
        <f t="shared" si="31"/>
        <v>0</v>
      </c>
      <c r="FZ16">
        <f t="shared" si="31"/>
        <v>1.2120582480563779E-2</v>
      </c>
      <c r="GA16">
        <f t="shared" si="31"/>
        <v>0</v>
      </c>
      <c r="GB16">
        <f t="shared" si="31"/>
        <v>6.0602912402818898E-2</v>
      </c>
      <c r="GC16">
        <f t="shared" si="31"/>
        <v>0</v>
      </c>
      <c r="GD16">
        <f t="shared" si="31"/>
        <v>0</v>
      </c>
      <c r="GE16">
        <f t="shared" si="31"/>
        <v>0</v>
      </c>
      <c r="GF16">
        <f t="shared" si="31"/>
        <v>1.9046629612314514E-2</v>
      </c>
      <c r="GG16">
        <f t="shared" si="31"/>
        <v>2.2509653178189877E-2</v>
      </c>
      <c r="GH16">
        <f t="shared" si="31"/>
        <v>4.1556282790504391E-2</v>
      </c>
      <c r="GI16">
        <f t="shared" si="31"/>
        <v>0</v>
      </c>
      <c r="GJ16">
        <f t="shared" si="31"/>
        <v>0</v>
      </c>
      <c r="GK16">
        <f t="shared" si="31"/>
        <v>0</v>
      </c>
      <c r="GL16">
        <f t="shared" si="31"/>
        <v>0</v>
      </c>
      <c r="GM16">
        <f t="shared" si="31"/>
        <v>0</v>
      </c>
      <c r="GN16">
        <f t="shared" si="31"/>
        <v>0</v>
      </c>
      <c r="GO16">
        <f t="shared" si="31"/>
        <v>0</v>
      </c>
      <c r="GP16">
        <f t="shared" si="31"/>
        <v>0</v>
      </c>
      <c r="GQ16">
        <f t="shared" si="31"/>
        <v>0</v>
      </c>
      <c r="GR16">
        <f t="shared" si="31"/>
        <v>0</v>
      </c>
      <c r="GS16">
        <f t="shared" si="31"/>
        <v>0</v>
      </c>
      <c r="GT16">
        <f t="shared" si="31"/>
        <v>0</v>
      </c>
      <c r="GU16">
        <f t="shared" si="31"/>
        <v>0</v>
      </c>
      <c r="GV16">
        <f t="shared" si="31"/>
        <v>0</v>
      </c>
      <c r="GW16">
        <f t="shared" si="31"/>
        <v>0</v>
      </c>
      <c r="GX16">
        <f t="shared" si="31"/>
        <v>0</v>
      </c>
      <c r="GY16">
        <f t="shared" si="31"/>
        <v>0</v>
      </c>
      <c r="GZ16">
        <f t="shared" si="31"/>
        <v>0</v>
      </c>
      <c r="HA16">
        <f t="shared" si="31"/>
        <v>0</v>
      </c>
      <c r="HB16">
        <f t="shared" si="31"/>
        <v>0</v>
      </c>
      <c r="HC16">
        <f t="shared" si="31"/>
        <v>0</v>
      </c>
      <c r="HD16">
        <f t="shared" si="31"/>
        <v>0</v>
      </c>
      <c r="HE16">
        <f t="shared" si="31"/>
        <v>0</v>
      </c>
      <c r="HF16">
        <f t="shared" si="31"/>
        <v>6.9260471317507321E-3</v>
      </c>
      <c r="HG16">
        <f t="shared" si="31"/>
        <v>0</v>
      </c>
      <c r="HH16">
        <f t="shared" si="31"/>
        <v>0</v>
      </c>
      <c r="HI16">
        <f t="shared" si="31"/>
        <v>0</v>
      </c>
      <c r="HJ16">
        <f t="shared" si="31"/>
        <v>0</v>
      </c>
      <c r="HK16">
        <f t="shared" si="31"/>
        <v>0</v>
      </c>
      <c r="HL16">
        <f t="shared" si="31"/>
        <v>0</v>
      </c>
      <c r="HM16">
        <f t="shared" si="31"/>
        <v>0</v>
      </c>
      <c r="HN16">
        <f t="shared" si="31"/>
        <v>0</v>
      </c>
      <c r="HO16">
        <f t="shared" si="31"/>
        <v>0</v>
      </c>
      <c r="HQ16">
        <f t="shared" si="5"/>
        <v>100</v>
      </c>
    </row>
    <row r="17" spans="1:225" x14ac:dyDescent="0.25">
      <c r="A17" t="s">
        <v>125</v>
      </c>
      <c r="B17">
        <v>28599</v>
      </c>
      <c r="C17">
        <v>109</v>
      </c>
      <c r="D17">
        <v>8358</v>
      </c>
      <c r="E17">
        <v>4269</v>
      </c>
      <c r="F17">
        <v>7046</v>
      </c>
      <c r="G17">
        <v>3870</v>
      </c>
      <c r="H17">
        <v>40</v>
      </c>
      <c r="I17">
        <v>150</v>
      </c>
      <c r="J17">
        <v>9</v>
      </c>
      <c r="K17">
        <v>49</v>
      </c>
      <c r="L17">
        <v>1037</v>
      </c>
      <c r="M17">
        <v>415</v>
      </c>
      <c r="N17">
        <v>96</v>
      </c>
      <c r="O17">
        <v>30</v>
      </c>
      <c r="P17">
        <v>47</v>
      </c>
      <c r="Q17">
        <v>500</v>
      </c>
      <c r="R17">
        <v>273</v>
      </c>
      <c r="S17">
        <v>287</v>
      </c>
      <c r="T17">
        <v>101</v>
      </c>
      <c r="U17">
        <v>522</v>
      </c>
      <c r="V17">
        <v>492</v>
      </c>
      <c r="W17">
        <v>31</v>
      </c>
      <c r="X17">
        <v>0</v>
      </c>
      <c r="Y17">
        <v>108</v>
      </c>
      <c r="Z17">
        <v>6</v>
      </c>
      <c r="AA17">
        <v>206</v>
      </c>
      <c r="AB17">
        <v>10</v>
      </c>
      <c r="AC17">
        <v>52</v>
      </c>
      <c r="AD17">
        <v>0</v>
      </c>
      <c r="AE17">
        <v>44</v>
      </c>
      <c r="AF17">
        <v>280</v>
      </c>
      <c r="AG17">
        <v>51</v>
      </c>
      <c r="AH17">
        <v>562</v>
      </c>
      <c r="AI17">
        <v>6</v>
      </c>
      <c r="AJ17">
        <v>15</v>
      </c>
      <c r="AK17">
        <v>23</v>
      </c>
      <c r="AL17">
        <v>0</v>
      </c>
      <c r="AM17">
        <v>0</v>
      </c>
      <c r="AN17">
        <v>0</v>
      </c>
      <c r="AO17">
        <v>30</v>
      </c>
      <c r="AP17">
        <v>124</v>
      </c>
      <c r="AQ17">
        <v>26</v>
      </c>
      <c r="AR17">
        <v>13</v>
      </c>
      <c r="AS17">
        <v>0</v>
      </c>
      <c r="AT17">
        <v>17</v>
      </c>
      <c r="AU17">
        <v>15</v>
      </c>
      <c r="AV17">
        <v>38</v>
      </c>
      <c r="AW17">
        <v>70</v>
      </c>
      <c r="AX17">
        <v>18</v>
      </c>
      <c r="AY17">
        <v>0</v>
      </c>
      <c r="AZ17">
        <v>6</v>
      </c>
      <c r="BA17">
        <v>72</v>
      </c>
      <c r="BB17">
        <v>0</v>
      </c>
      <c r="BC17">
        <v>16</v>
      </c>
      <c r="BD17">
        <v>0</v>
      </c>
      <c r="BE17">
        <v>0</v>
      </c>
      <c r="BF17">
        <v>6</v>
      </c>
      <c r="BG17">
        <v>33</v>
      </c>
      <c r="BH17">
        <v>4</v>
      </c>
      <c r="BI17">
        <v>9</v>
      </c>
      <c r="BJ17">
        <v>0</v>
      </c>
      <c r="BK17">
        <v>0</v>
      </c>
      <c r="BL17">
        <v>0</v>
      </c>
      <c r="BM17">
        <v>0</v>
      </c>
      <c r="BN17">
        <v>25</v>
      </c>
      <c r="BO17">
        <v>17</v>
      </c>
      <c r="BP17">
        <v>0</v>
      </c>
      <c r="BQ17">
        <v>0</v>
      </c>
      <c r="BR17">
        <v>0</v>
      </c>
      <c r="BS17">
        <v>19</v>
      </c>
      <c r="BT17">
        <v>0</v>
      </c>
      <c r="BU17">
        <v>0</v>
      </c>
      <c r="BV17">
        <v>0</v>
      </c>
      <c r="BW17">
        <v>0</v>
      </c>
      <c r="BX17">
        <v>6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0</v>
      </c>
      <c r="DF17">
        <v>0</v>
      </c>
      <c r="DH17">
        <f t="shared" si="2"/>
        <v>58257</v>
      </c>
      <c r="DJ17" t="s">
        <v>125</v>
      </c>
      <c r="DK17">
        <f>(B17/$DH$17)*100</f>
        <v>49.09109634893661</v>
      </c>
      <c r="DL17">
        <f t="shared" ref="DL17:FW17" si="32">(C17/$DH$17)*100</f>
        <v>0.1871019791613025</v>
      </c>
      <c r="DM17">
        <f t="shared" si="32"/>
        <v>14.346773778258406</v>
      </c>
      <c r="DN17">
        <f t="shared" si="32"/>
        <v>7.3278747618311959</v>
      </c>
      <c r="DO17">
        <f t="shared" si="32"/>
        <v>12.094683900647132</v>
      </c>
      <c r="DP17">
        <f t="shared" si="32"/>
        <v>6.6429785261856944</v>
      </c>
      <c r="DQ17">
        <f t="shared" si="32"/>
        <v>6.8661276756441278E-2</v>
      </c>
      <c r="DR17">
        <f t="shared" si="32"/>
        <v>0.25747978783665482</v>
      </c>
      <c r="DS17">
        <f t="shared" si="32"/>
        <v>1.5448787270199289E-2</v>
      </c>
      <c r="DT17">
        <f t="shared" si="32"/>
        <v>8.4110064026640577E-2</v>
      </c>
      <c r="DU17">
        <f t="shared" si="32"/>
        <v>1.7800435999107405</v>
      </c>
      <c r="DV17">
        <f t="shared" si="32"/>
        <v>0.71236074634807833</v>
      </c>
      <c r="DW17">
        <f t="shared" si="32"/>
        <v>0.16478706421545908</v>
      </c>
      <c r="DX17">
        <f t="shared" si="32"/>
        <v>5.1495957567330962E-2</v>
      </c>
      <c r="DY17">
        <f t="shared" si="32"/>
        <v>8.0677000188818515E-2</v>
      </c>
      <c r="DZ17">
        <f t="shared" si="32"/>
        <v>0.8582659594555162</v>
      </c>
      <c r="EA17">
        <f t="shared" si="32"/>
        <v>0.46861321386271176</v>
      </c>
      <c r="EB17">
        <f t="shared" si="32"/>
        <v>0.49264466072746621</v>
      </c>
      <c r="EC17">
        <f t="shared" si="32"/>
        <v>0.17336972381001425</v>
      </c>
      <c r="ED17">
        <f t="shared" si="32"/>
        <v>0.89602966167155884</v>
      </c>
      <c r="EE17">
        <f t="shared" si="32"/>
        <v>0.84453370410422779</v>
      </c>
      <c r="EF17">
        <f t="shared" si="32"/>
        <v>5.3212489486242E-2</v>
      </c>
      <c r="EG17">
        <f t="shared" si="32"/>
        <v>0</v>
      </c>
      <c r="EH17">
        <f t="shared" si="32"/>
        <v>0.18538544724239148</v>
      </c>
      <c r="EI17">
        <f t="shared" si="32"/>
        <v>1.0299191513466192E-2</v>
      </c>
      <c r="EJ17">
        <f t="shared" si="32"/>
        <v>0.3536055752956726</v>
      </c>
      <c r="EK17">
        <f t="shared" si="32"/>
        <v>1.7165319189110319E-2</v>
      </c>
      <c r="EL17">
        <f t="shared" si="32"/>
        <v>8.9259659783373663E-2</v>
      </c>
      <c r="EM17">
        <f t="shared" si="32"/>
        <v>0</v>
      </c>
      <c r="EN17">
        <f t="shared" si="32"/>
        <v>7.5527404432085415E-2</v>
      </c>
      <c r="EO17">
        <f t="shared" si="32"/>
        <v>0.48062893729508899</v>
      </c>
      <c r="EP17">
        <f t="shared" si="32"/>
        <v>8.7543127864462639E-2</v>
      </c>
      <c r="EQ17">
        <f t="shared" si="32"/>
        <v>0.96469093842800002</v>
      </c>
      <c r="ER17">
        <f t="shared" si="32"/>
        <v>1.0299191513466192E-2</v>
      </c>
      <c r="ES17">
        <f t="shared" si="32"/>
        <v>2.5747978783665481E-2</v>
      </c>
      <c r="ET17">
        <f t="shared" si="32"/>
        <v>3.9480234134953739E-2</v>
      </c>
      <c r="EU17">
        <f t="shared" si="32"/>
        <v>0</v>
      </c>
      <c r="EV17">
        <f t="shared" si="32"/>
        <v>0</v>
      </c>
      <c r="EW17">
        <f t="shared" si="32"/>
        <v>0</v>
      </c>
      <c r="EX17">
        <f t="shared" si="32"/>
        <v>5.1495957567330962E-2</v>
      </c>
      <c r="EY17">
        <f t="shared" si="32"/>
        <v>0.212849957944968</v>
      </c>
      <c r="EZ17">
        <f t="shared" si="32"/>
        <v>4.4629829891686831E-2</v>
      </c>
      <c r="FA17">
        <f t="shared" si="32"/>
        <v>2.2314914945843416E-2</v>
      </c>
      <c r="FB17">
        <f t="shared" si="32"/>
        <v>0</v>
      </c>
      <c r="FC17">
        <f t="shared" si="32"/>
        <v>2.9181042621487546E-2</v>
      </c>
      <c r="FD17">
        <f t="shared" si="32"/>
        <v>2.5747978783665481E-2</v>
      </c>
      <c r="FE17">
        <f t="shared" si="32"/>
        <v>6.522821291861923E-2</v>
      </c>
      <c r="FF17">
        <f t="shared" si="32"/>
        <v>0.12015723432377225</v>
      </c>
      <c r="FG17">
        <f t="shared" si="32"/>
        <v>3.0897574540398577E-2</v>
      </c>
      <c r="FH17">
        <f t="shared" si="32"/>
        <v>0</v>
      </c>
      <c r="FI17">
        <f t="shared" si="32"/>
        <v>1.0299191513466192E-2</v>
      </c>
      <c r="FJ17">
        <f t="shared" si="32"/>
        <v>0.12359029816159431</v>
      </c>
      <c r="FK17">
        <f t="shared" si="32"/>
        <v>0</v>
      </c>
      <c r="FL17">
        <f t="shared" si="32"/>
        <v>2.7464510702576515E-2</v>
      </c>
      <c r="FM17">
        <f t="shared" si="32"/>
        <v>0</v>
      </c>
      <c r="FN17">
        <f t="shared" si="32"/>
        <v>0</v>
      </c>
      <c r="FO17">
        <f t="shared" si="32"/>
        <v>1.0299191513466192E-2</v>
      </c>
      <c r="FP17">
        <f t="shared" si="32"/>
        <v>5.6645553324064069E-2</v>
      </c>
      <c r="FQ17">
        <f t="shared" si="32"/>
        <v>6.8661276756441288E-3</v>
      </c>
      <c r="FR17">
        <f t="shared" si="32"/>
        <v>1.5448787270199289E-2</v>
      </c>
      <c r="FS17">
        <f t="shared" si="32"/>
        <v>0</v>
      </c>
      <c r="FT17">
        <f t="shared" si="32"/>
        <v>0</v>
      </c>
      <c r="FU17">
        <f t="shared" si="32"/>
        <v>0</v>
      </c>
      <c r="FV17">
        <f t="shared" si="32"/>
        <v>0</v>
      </c>
      <c r="FW17">
        <f t="shared" si="32"/>
        <v>4.2913297972775807E-2</v>
      </c>
      <c r="FX17">
        <f t="shared" ref="FX17:HO17" si="33">(BO17/$DH$17)*100</f>
        <v>2.9181042621487546E-2</v>
      </c>
      <c r="FY17">
        <f t="shared" si="33"/>
        <v>0</v>
      </c>
      <c r="FZ17">
        <f t="shared" si="33"/>
        <v>0</v>
      </c>
      <c r="GA17">
        <f t="shared" si="33"/>
        <v>0</v>
      </c>
      <c r="GB17">
        <f t="shared" si="33"/>
        <v>3.2614106459309615E-2</v>
      </c>
      <c r="GC17">
        <f t="shared" si="33"/>
        <v>0</v>
      </c>
      <c r="GD17">
        <f t="shared" si="33"/>
        <v>0</v>
      </c>
      <c r="GE17">
        <f t="shared" si="33"/>
        <v>0</v>
      </c>
      <c r="GF17">
        <f t="shared" si="33"/>
        <v>0</v>
      </c>
      <c r="GG17">
        <f t="shared" si="33"/>
        <v>1.0299191513466192E-2</v>
      </c>
      <c r="GH17">
        <f t="shared" si="33"/>
        <v>0</v>
      </c>
      <c r="GI17">
        <f t="shared" si="33"/>
        <v>0</v>
      </c>
      <c r="GJ17">
        <f t="shared" si="33"/>
        <v>0</v>
      </c>
      <c r="GK17">
        <f t="shared" si="33"/>
        <v>0</v>
      </c>
      <c r="GL17">
        <f t="shared" si="33"/>
        <v>0</v>
      </c>
      <c r="GM17">
        <f t="shared" si="33"/>
        <v>0</v>
      </c>
      <c r="GN17">
        <f t="shared" si="33"/>
        <v>0</v>
      </c>
      <c r="GO17">
        <f t="shared" si="33"/>
        <v>0</v>
      </c>
      <c r="GP17">
        <f t="shared" si="33"/>
        <v>0</v>
      </c>
      <c r="GQ17">
        <f t="shared" si="33"/>
        <v>0</v>
      </c>
      <c r="GR17">
        <f t="shared" si="33"/>
        <v>0</v>
      </c>
      <c r="GS17">
        <f t="shared" si="33"/>
        <v>0</v>
      </c>
      <c r="GT17">
        <f t="shared" si="33"/>
        <v>0</v>
      </c>
      <c r="GU17">
        <f t="shared" si="33"/>
        <v>0</v>
      </c>
      <c r="GV17">
        <f t="shared" si="33"/>
        <v>0</v>
      </c>
      <c r="GW17">
        <f t="shared" si="33"/>
        <v>0</v>
      </c>
      <c r="GX17">
        <f t="shared" si="33"/>
        <v>0</v>
      </c>
      <c r="GY17">
        <f t="shared" si="33"/>
        <v>0</v>
      </c>
      <c r="GZ17">
        <f t="shared" si="33"/>
        <v>0</v>
      </c>
      <c r="HA17">
        <f t="shared" si="33"/>
        <v>0</v>
      </c>
      <c r="HB17">
        <f t="shared" si="33"/>
        <v>0</v>
      </c>
      <c r="HC17">
        <f t="shared" si="33"/>
        <v>0</v>
      </c>
      <c r="HD17">
        <f t="shared" si="33"/>
        <v>0</v>
      </c>
      <c r="HE17">
        <f t="shared" si="33"/>
        <v>0</v>
      </c>
      <c r="HF17">
        <f t="shared" si="33"/>
        <v>0</v>
      </c>
      <c r="HG17">
        <f t="shared" si="33"/>
        <v>0</v>
      </c>
      <c r="HH17">
        <f t="shared" si="33"/>
        <v>0</v>
      </c>
      <c r="HI17">
        <f t="shared" si="33"/>
        <v>0</v>
      </c>
      <c r="HJ17">
        <f t="shared" si="33"/>
        <v>0</v>
      </c>
      <c r="HK17">
        <f t="shared" si="33"/>
        <v>0</v>
      </c>
      <c r="HL17">
        <f t="shared" si="33"/>
        <v>0</v>
      </c>
      <c r="HM17">
        <f t="shared" si="33"/>
        <v>0</v>
      </c>
      <c r="HN17">
        <f t="shared" si="33"/>
        <v>0</v>
      </c>
      <c r="HO17">
        <f t="shared" si="33"/>
        <v>0</v>
      </c>
      <c r="HQ17">
        <f t="shared" si="5"/>
        <v>100.00000000000004</v>
      </c>
    </row>
    <row r="18" spans="1:225" x14ac:dyDescent="0.25">
      <c r="A18" t="s">
        <v>126</v>
      </c>
      <c r="B18">
        <v>25229</v>
      </c>
      <c r="C18">
        <v>104</v>
      </c>
      <c r="D18">
        <v>8096</v>
      </c>
      <c r="E18">
        <v>4373</v>
      </c>
      <c r="F18">
        <v>7375</v>
      </c>
      <c r="G18">
        <v>4925</v>
      </c>
      <c r="H18">
        <v>90</v>
      </c>
      <c r="I18">
        <v>116</v>
      </c>
      <c r="J18">
        <v>11</v>
      </c>
      <c r="K18">
        <v>42</v>
      </c>
      <c r="L18">
        <v>986</v>
      </c>
      <c r="M18">
        <v>652</v>
      </c>
      <c r="N18">
        <v>100</v>
      </c>
      <c r="O18">
        <v>32</v>
      </c>
      <c r="P18">
        <v>26</v>
      </c>
      <c r="Q18">
        <v>473</v>
      </c>
      <c r="R18">
        <v>251</v>
      </c>
      <c r="S18">
        <v>394</v>
      </c>
      <c r="T18">
        <v>99</v>
      </c>
      <c r="U18">
        <v>337</v>
      </c>
      <c r="V18">
        <v>448</v>
      </c>
      <c r="W18">
        <v>27</v>
      </c>
      <c r="X18">
        <v>0</v>
      </c>
      <c r="Y18">
        <v>126</v>
      </c>
      <c r="Z18">
        <v>6</v>
      </c>
      <c r="AA18">
        <v>288</v>
      </c>
      <c r="AB18">
        <v>9</v>
      </c>
      <c r="AC18">
        <v>42</v>
      </c>
      <c r="AD18">
        <v>8</v>
      </c>
      <c r="AE18">
        <v>9</v>
      </c>
      <c r="AF18">
        <v>238</v>
      </c>
      <c r="AG18">
        <v>97</v>
      </c>
      <c r="AH18">
        <v>514</v>
      </c>
      <c r="AI18">
        <v>9</v>
      </c>
      <c r="AJ18">
        <v>16</v>
      </c>
      <c r="AK18">
        <v>7</v>
      </c>
      <c r="AL18">
        <v>0</v>
      </c>
      <c r="AM18">
        <v>0</v>
      </c>
      <c r="AN18">
        <v>0</v>
      </c>
      <c r="AO18">
        <v>11</v>
      </c>
      <c r="AP18">
        <v>170</v>
      </c>
      <c r="AQ18">
        <v>28</v>
      </c>
      <c r="AR18">
        <v>7</v>
      </c>
      <c r="AS18">
        <v>0</v>
      </c>
      <c r="AT18">
        <v>9</v>
      </c>
      <c r="AU18">
        <v>14</v>
      </c>
      <c r="AV18">
        <v>33</v>
      </c>
      <c r="AW18">
        <v>66</v>
      </c>
      <c r="AX18">
        <v>74</v>
      </c>
      <c r="AY18">
        <v>0</v>
      </c>
      <c r="AZ18">
        <v>1</v>
      </c>
      <c r="BA18">
        <v>71</v>
      </c>
      <c r="BB18">
        <v>0</v>
      </c>
      <c r="BC18">
        <v>12</v>
      </c>
      <c r="BD18">
        <v>0</v>
      </c>
      <c r="BE18">
        <v>0</v>
      </c>
      <c r="BF18">
        <v>0</v>
      </c>
      <c r="BG18">
        <v>17</v>
      </c>
      <c r="BH18">
        <v>11</v>
      </c>
      <c r="BI18">
        <v>22</v>
      </c>
      <c r="BJ18">
        <v>0</v>
      </c>
      <c r="BK18">
        <v>0</v>
      </c>
      <c r="BL18">
        <v>0</v>
      </c>
      <c r="BM18">
        <v>0</v>
      </c>
      <c r="BN18">
        <v>14</v>
      </c>
      <c r="BO18">
        <v>5</v>
      </c>
      <c r="BP18">
        <v>0</v>
      </c>
      <c r="BQ18">
        <v>0</v>
      </c>
      <c r="BR18">
        <v>0</v>
      </c>
      <c r="BS18">
        <v>9</v>
      </c>
      <c r="BT18">
        <v>8</v>
      </c>
      <c r="BU18">
        <v>0</v>
      </c>
      <c r="BV18">
        <v>0</v>
      </c>
      <c r="BW18">
        <v>14</v>
      </c>
      <c r="BX18">
        <v>7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4</v>
      </c>
      <c r="CZ18">
        <v>0</v>
      </c>
      <c r="DA18">
        <v>0</v>
      </c>
      <c r="DB18">
        <v>0</v>
      </c>
      <c r="DC18">
        <v>0</v>
      </c>
      <c r="DD18">
        <v>0</v>
      </c>
      <c r="DE18">
        <v>0</v>
      </c>
      <c r="DF18">
        <v>0</v>
      </c>
      <c r="DH18">
        <f t="shared" si="2"/>
        <v>56162</v>
      </c>
      <c r="DJ18" t="s">
        <v>126</v>
      </c>
      <c r="DK18">
        <f>(B18/$DH$18)*100</f>
        <v>44.921833268046008</v>
      </c>
      <c r="DL18">
        <f t="shared" ref="DL18:FW18" si="34">(C18/$DH$18)*100</f>
        <v>0.18517859050603611</v>
      </c>
      <c r="DM18">
        <f t="shared" si="34"/>
        <v>14.415441045546812</v>
      </c>
      <c r="DN18">
        <f t="shared" si="34"/>
        <v>7.7864036181047691</v>
      </c>
      <c r="DO18">
        <f t="shared" si="34"/>
        <v>13.131654855596311</v>
      </c>
      <c r="DP18">
        <f t="shared" si="34"/>
        <v>8.7692745984829603</v>
      </c>
      <c r="DQ18">
        <f t="shared" si="34"/>
        <v>0.16025070332253125</v>
      </c>
      <c r="DR18">
        <f t="shared" si="34"/>
        <v>0.20654535094904025</v>
      </c>
      <c r="DS18">
        <f t="shared" si="34"/>
        <v>1.958619707275382E-2</v>
      </c>
      <c r="DT18">
        <f t="shared" si="34"/>
        <v>7.478366155051458E-2</v>
      </c>
      <c r="DU18">
        <f t="shared" si="34"/>
        <v>1.7556354830668424</v>
      </c>
      <c r="DV18">
        <f t="shared" si="34"/>
        <v>1.1609273174032264</v>
      </c>
      <c r="DW18">
        <f t="shared" si="34"/>
        <v>0.17805633702503473</v>
      </c>
      <c r="DX18">
        <f t="shared" si="34"/>
        <v>5.6978027848011113E-2</v>
      </c>
      <c r="DY18">
        <f t="shared" si="34"/>
        <v>4.6294647626509026E-2</v>
      </c>
      <c r="DZ18">
        <f t="shared" si="34"/>
        <v>0.84220647412841421</v>
      </c>
      <c r="EA18">
        <f t="shared" si="34"/>
        <v>0.44692140593283713</v>
      </c>
      <c r="EB18">
        <f t="shared" si="34"/>
        <v>0.70154196787863687</v>
      </c>
      <c r="EC18">
        <f t="shared" si="34"/>
        <v>0.17627577365478436</v>
      </c>
      <c r="ED18">
        <f t="shared" si="34"/>
        <v>0.60004985577436698</v>
      </c>
      <c r="EE18">
        <f t="shared" si="34"/>
        <v>0.79769238987215563</v>
      </c>
      <c r="EF18">
        <f t="shared" si="34"/>
        <v>4.8075210996759377E-2</v>
      </c>
      <c r="EG18">
        <f t="shared" si="34"/>
        <v>0</v>
      </c>
      <c r="EH18">
        <f t="shared" si="34"/>
        <v>0.22435098465154374</v>
      </c>
      <c r="EI18">
        <f t="shared" si="34"/>
        <v>1.0683380221502083E-2</v>
      </c>
      <c r="EJ18">
        <f t="shared" si="34"/>
        <v>0.51280225063210005</v>
      </c>
      <c r="EK18">
        <f t="shared" si="34"/>
        <v>1.6025070332253127E-2</v>
      </c>
      <c r="EL18">
        <f t="shared" si="34"/>
        <v>7.478366155051458E-2</v>
      </c>
      <c r="EM18">
        <f t="shared" si="34"/>
        <v>1.4244506962002778E-2</v>
      </c>
      <c r="EN18">
        <f t="shared" si="34"/>
        <v>1.6025070332253127E-2</v>
      </c>
      <c r="EO18">
        <f t="shared" si="34"/>
        <v>0.42377408211958262</v>
      </c>
      <c r="EP18">
        <f t="shared" si="34"/>
        <v>0.17271464691428368</v>
      </c>
      <c r="EQ18">
        <f t="shared" si="34"/>
        <v>0.91520957230867839</v>
      </c>
      <c r="ER18">
        <f t="shared" si="34"/>
        <v>1.6025070332253127E-2</v>
      </c>
      <c r="ES18">
        <f t="shared" si="34"/>
        <v>2.8489013924005557E-2</v>
      </c>
      <c r="ET18">
        <f t="shared" si="34"/>
        <v>1.2463943591752432E-2</v>
      </c>
      <c r="EU18">
        <f t="shared" si="34"/>
        <v>0</v>
      </c>
      <c r="EV18">
        <f t="shared" si="34"/>
        <v>0</v>
      </c>
      <c r="EW18">
        <f t="shared" si="34"/>
        <v>0</v>
      </c>
      <c r="EX18">
        <f t="shared" si="34"/>
        <v>1.958619707275382E-2</v>
      </c>
      <c r="EY18">
        <f t="shared" si="34"/>
        <v>0.302695772942559</v>
      </c>
      <c r="EZ18">
        <f t="shared" si="34"/>
        <v>4.9855774367009727E-2</v>
      </c>
      <c r="FA18">
        <f t="shared" si="34"/>
        <v>1.2463943591752432E-2</v>
      </c>
      <c r="FB18">
        <f t="shared" si="34"/>
        <v>0</v>
      </c>
      <c r="FC18">
        <f t="shared" si="34"/>
        <v>1.6025070332253127E-2</v>
      </c>
      <c r="FD18">
        <f t="shared" si="34"/>
        <v>2.4927887183504863E-2</v>
      </c>
      <c r="FE18">
        <f t="shared" si="34"/>
        <v>5.8758591218261456E-2</v>
      </c>
      <c r="FF18">
        <f t="shared" si="34"/>
        <v>0.11751718243652291</v>
      </c>
      <c r="FG18">
        <f t="shared" si="34"/>
        <v>0.1317616893985257</v>
      </c>
      <c r="FH18">
        <f t="shared" si="34"/>
        <v>0</v>
      </c>
      <c r="FI18">
        <f t="shared" si="34"/>
        <v>1.7805633702503473E-3</v>
      </c>
      <c r="FJ18">
        <f t="shared" si="34"/>
        <v>0.12641999928777464</v>
      </c>
      <c r="FK18">
        <f t="shared" si="34"/>
        <v>0</v>
      </c>
      <c r="FL18">
        <f t="shared" si="34"/>
        <v>2.1366760443004167E-2</v>
      </c>
      <c r="FM18">
        <f t="shared" si="34"/>
        <v>0</v>
      </c>
      <c r="FN18">
        <f t="shared" si="34"/>
        <v>0</v>
      </c>
      <c r="FO18">
        <f t="shared" si="34"/>
        <v>0</v>
      </c>
      <c r="FP18">
        <f t="shared" si="34"/>
        <v>3.0269577294255903E-2</v>
      </c>
      <c r="FQ18">
        <f t="shared" si="34"/>
        <v>1.958619707275382E-2</v>
      </c>
      <c r="FR18">
        <f t="shared" si="34"/>
        <v>3.917239414550764E-2</v>
      </c>
      <c r="FS18">
        <f t="shared" si="34"/>
        <v>0</v>
      </c>
      <c r="FT18">
        <f t="shared" si="34"/>
        <v>0</v>
      </c>
      <c r="FU18">
        <f t="shared" si="34"/>
        <v>0</v>
      </c>
      <c r="FV18">
        <f t="shared" si="34"/>
        <v>0</v>
      </c>
      <c r="FW18">
        <f t="shared" si="34"/>
        <v>2.4927887183504863E-2</v>
      </c>
      <c r="FX18">
        <f t="shared" ref="FX18:HO18" si="35">(BO18/$DH$18)*100</f>
        <v>8.9028168512517367E-3</v>
      </c>
      <c r="FY18">
        <f t="shared" si="35"/>
        <v>0</v>
      </c>
      <c r="FZ18">
        <f t="shared" si="35"/>
        <v>0</v>
      </c>
      <c r="GA18">
        <f t="shared" si="35"/>
        <v>0</v>
      </c>
      <c r="GB18">
        <f t="shared" si="35"/>
        <v>1.6025070332253127E-2</v>
      </c>
      <c r="GC18">
        <f t="shared" si="35"/>
        <v>1.4244506962002778E-2</v>
      </c>
      <c r="GD18">
        <f t="shared" si="35"/>
        <v>0</v>
      </c>
      <c r="GE18">
        <f t="shared" si="35"/>
        <v>0</v>
      </c>
      <c r="GF18">
        <f t="shared" si="35"/>
        <v>2.4927887183504863E-2</v>
      </c>
      <c r="GG18">
        <f t="shared" si="35"/>
        <v>1.2463943591752432E-2</v>
      </c>
      <c r="GH18">
        <f t="shared" si="35"/>
        <v>0</v>
      </c>
      <c r="GI18">
        <f t="shared" si="35"/>
        <v>0</v>
      </c>
      <c r="GJ18">
        <f t="shared" si="35"/>
        <v>0</v>
      </c>
      <c r="GK18">
        <f t="shared" si="35"/>
        <v>0</v>
      </c>
      <c r="GL18">
        <f t="shared" si="35"/>
        <v>0</v>
      </c>
      <c r="GM18">
        <f t="shared" si="35"/>
        <v>0</v>
      </c>
      <c r="GN18">
        <f t="shared" si="35"/>
        <v>0</v>
      </c>
      <c r="GO18">
        <f t="shared" si="35"/>
        <v>0</v>
      </c>
      <c r="GP18">
        <f t="shared" si="35"/>
        <v>0</v>
      </c>
      <c r="GQ18">
        <f t="shared" si="35"/>
        <v>0</v>
      </c>
      <c r="GR18">
        <f t="shared" si="35"/>
        <v>0</v>
      </c>
      <c r="GS18">
        <f t="shared" si="35"/>
        <v>0</v>
      </c>
      <c r="GT18">
        <f t="shared" si="35"/>
        <v>0</v>
      </c>
      <c r="GU18">
        <f t="shared" si="35"/>
        <v>0</v>
      </c>
      <c r="GV18">
        <f t="shared" si="35"/>
        <v>0</v>
      </c>
      <c r="GW18">
        <f t="shared" si="35"/>
        <v>0</v>
      </c>
      <c r="GX18">
        <f t="shared" si="35"/>
        <v>0</v>
      </c>
      <c r="GY18">
        <f t="shared" si="35"/>
        <v>0</v>
      </c>
      <c r="GZ18">
        <f t="shared" si="35"/>
        <v>0</v>
      </c>
      <c r="HA18">
        <f t="shared" si="35"/>
        <v>0</v>
      </c>
      <c r="HB18">
        <f t="shared" si="35"/>
        <v>0</v>
      </c>
      <c r="HC18">
        <f t="shared" si="35"/>
        <v>0</v>
      </c>
      <c r="HD18">
        <f t="shared" si="35"/>
        <v>0</v>
      </c>
      <c r="HE18">
        <f t="shared" si="35"/>
        <v>0</v>
      </c>
      <c r="HF18">
        <f t="shared" si="35"/>
        <v>0</v>
      </c>
      <c r="HG18">
        <f t="shared" si="35"/>
        <v>0</v>
      </c>
      <c r="HH18">
        <f t="shared" si="35"/>
        <v>7.1222534810013892E-3</v>
      </c>
      <c r="HI18">
        <f t="shared" si="35"/>
        <v>0</v>
      </c>
      <c r="HJ18">
        <f t="shared" si="35"/>
        <v>0</v>
      </c>
      <c r="HK18">
        <f t="shared" si="35"/>
        <v>0</v>
      </c>
      <c r="HL18">
        <f t="shared" si="35"/>
        <v>0</v>
      </c>
      <c r="HM18">
        <f t="shared" si="35"/>
        <v>0</v>
      </c>
      <c r="HN18">
        <f t="shared" si="35"/>
        <v>0</v>
      </c>
      <c r="HO18">
        <f t="shared" si="35"/>
        <v>0</v>
      </c>
      <c r="HQ18">
        <f t="shared" si="5"/>
        <v>100.00000000000003</v>
      </c>
    </row>
    <row r="19" spans="1:225" x14ac:dyDescent="0.25">
      <c r="A19" t="s">
        <v>127</v>
      </c>
      <c r="B19">
        <v>31569</v>
      </c>
      <c r="C19">
        <v>107</v>
      </c>
      <c r="D19">
        <v>8195</v>
      </c>
      <c r="E19">
        <v>3320</v>
      </c>
      <c r="F19">
        <v>8258</v>
      </c>
      <c r="G19">
        <v>5135</v>
      </c>
      <c r="H19">
        <v>51</v>
      </c>
      <c r="I19">
        <v>243</v>
      </c>
      <c r="J19">
        <v>5</v>
      </c>
      <c r="K19">
        <v>9</v>
      </c>
      <c r="L19">
        <v>1358</v>
      </c>
      <c r="M19">
        <v>589</v>
      </c>
      <c r="N19">
        <v>107</v>
      </c>
      <c r="O19">
        <v>32</v>
      </c>
      <c r="P19">
        <v>46</v>
      </c>
      <c r="Q19">
        <v>532</v>
      </c>
      <c r="R19">
        <v>256</v>
      </c>
      <c r="S19">
        <v>355</v>
      </c>
      <c r="T19">
        <v>102</v>
      </c>
      <c r="U19">
        <v>361</v>
      </c>
      <c r="V19">
        <v>418</v>
      </c>
      <c r="W19">
        <v>41</v>
      </c>
      <c r="X19">
        <v>0</v>
      </c>
      <c r="Y19">
        <v>109</v>
      </c>
      <c r="Z19">
        <v>0</v>
      </c>
      <c r="AA19">
        <v>183</v>
      </c>
      <c r="AB19">
        <v>0</v>
      </c>
      <c r="AC19">
        <v>69</v>
      </c>
      <c r="AD19">
        <v>18</v>
      </c>
      <c r="AE19">
        <v>110</v>
      </c>
      <c r="AF19">
        <v>320</v>
      </c>
      <c r="AG19">
        <v>97</v>
      </c>
      <c r="AH19">
        <v>577</v>
      </c>
      <c r="AI19">
        <v>0</v>
      </c>
      <c r="AJ19">
        <v>13</v>
      </c>
      <c r="AK19">
        <v>7</v>
      </c>
      <c r="AL19">
        <v>0</v>
      </c>
      <c r="AM19">
        <v>3</v>
      </c>
      <c r="AN19">
        <v>0</v>
      </c>
      <c r="AO19">
        <v>75</v>
      </c>
      <c r="AP19">
        <v>213</v>
      </c>
      <c r="AQ19">
        <v>25</v>
      </c>
      <c r="AR19">
        <v>14</v>
      </c>
      <c r="AS19">
        <v>0</v>
      </c>
      <c r="AT19">
        <v>16</v>
      </c>
      <c r="AU19">
        <v>23</v>
      </c>
      <c r="AV19">
        <v>26</v>
      </c>
      <c r="AW19">
        <v>68</v>
      </c>
      <c r="AX19">
        <v>86</v>
      </c>
      <c r="AY19">
        <v>3</v>
      </c>
      <c r="AZ19">
        <v>9</v>
      </c>
      <c r="BA19">
        <v>65</v>
      </c>
      <c r="BB19">
        <v>0</v>
      </c>
      <c r="BC19">
        <v>9</v>
      </c>
      <c r="BD19">
        <v>7</v>
      </c>
      <c r="BE19">
        <v>0</v>
      </c>
      <c r="BF19">
        <v>0</v>
      </c>
      <c r="BG19">
        <v>27</v>
      </c>
      <c r="BH19">
        <v>0</v>
      </c>
      <c r="BI19">
        <v>12</v>
      </c>
      <c r="BJ19">
        <v>0</v>
      </c>
      <c r="BK19">
        <v>0</v>
      </c>
      <c r="BL19">
        <v>0</v>
      </c>
      <c r="BM19">
        <v>0</v>
      </c>
      <c r="BN19">
        <v>28</v>
      </c>
      <c r="BO19">
        <v>12</v>
      </c>
      <c r="BP19">
        <v>0</v>
      </c>
      <c r="BQ19">
        <v>0</v>
      </c>
      <c r="BR19">
        <v>0</v>
      </c>
      <c r="BS19">
        <v>16</v>
      </c>
      <c r="BT19">
        <v>6</v>
      </c>
      <c r="BU19">
        <v>0</v>
      </c>
      <c r="BV19">
        <v>4</v>
      </c>
      <c r="BW19">
        <v>0</v>
      </c>
      <c r="BX19">
        <v>0</v>
      </c>
      <c r="BY19">
        <v>4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>
        <v>0</v>
      </c>
      <c r="DC19">
        <v>0</v>
      </c>
      <c r="DD19">
        <v>0</v>
      </c>
      <c r="DE19">
        <v>0</v>
      </c>
      <c r="DF19">
        <v>0</v>
      </c>
      <c r="DH19">
        <f t="shared" si="2"/>
        <v>63343</v>
      </c>
      <c r="DJ19" t="s">
        <v>127</v>
      </c>
      <c r="DK19">
        <f>(B19/$DH$19)*100</f>
        <v>49.838182593183141</v>
      </c>
      <c r="DL19">
        <f t="shared" ref="DL19:FW19" si="36">(C19/$DH$19)*100</f>
        <v>0.16892158565271617</v>
      </c>
      <c r="DM19">
        <f t="shared" si="36"/>
        <v>12.937499013308496</v>
      </c>
      <c r="DN19">
        <f t="shared" si="36"/>
        <v>5.2413052744581092</v>
      </c>
      <c r="DO19">
        <f t="shared" si="36"/>
        <v>13.036957517010562</v>
      </c>
      <c r="DP19">
        <f t="shared" si="36"/>
        <v>8.1066574049224069</v>
      </c>
      <c r="DQ19">
        <f t="shared" si="36"/>
        <v>8.051402680643481E-2</v>
      </c>
      <c r="DR19">
        <f t="shared" si="36"/>
        <v>0.38362565713654229</v>
      </c>
      <c r="DS19">
        <f t="shared" si="36"/>
        <v>7.8935320398465496E-3</v>
      </c>
      <c r="DT19">
        <f t="shared" si="36"/>
        <v>1.4208357671723789E-2</v>
      </c>
      <c r="DU19">
        <f t="shared" si="36"/>
        <v>2.1438833020223229</v>
      </c>
      <c r="DV19">
        <f t="shared" si="36"/>
        <v>0.92985807429392353</v>
      </c>
      <c r="DW19">
        <f t="shared" si="36"/>
        <v>0.16892158565271617</v>
      </c>
      <c r="DX19">
        <f t="shared" si="36"/>
        <v>5.0518605055017922E-2</v>
      </c>
      <c r="DY19">
        <f t="shared" si="36"/>
        <v>7.2620494766588259E-2</v>
      </c>
      <c r="DZ19">
        <f t="shared" si="36"/>
        <v>0.83987180903967296</v>
      </c>
      <c r="EA19">
        <f t="shared" si="36"/>
        <v>0.40414884044014338</v>
      </c>
      <c r="EB19">
        <f t="shared" si="36"/>
        <v>0.56044077482910504</v>
      </c>
      <c r="EC19">
        <f t="shared" si="36"/>
        <v>0.16102805361286962</v>
      </c>
      <c r="ED19">
        <f t="shared" si="36"/>
        <v>0.5699130132769209</v>
      </c>
      <c r="EE19">
        <f t="shared" si="36"/>
        <v>0.65989927853117158</v>
      </c>
      <c r="EF19">
        <f t="shared" si="36"/>
        <v>6.4726962726741707E-2</v>
      </c>
      <c r="EG19">
        <f t="shared" si="36"/>
        <v>0</v>
      </c>
      <c r="EH19">
        <f t="shared" si="36"/>
        <v>0.17207899846865479</v>
      </c>
      <c r="EI19">
        <f t="shared" si="36"/>
        <v>0</v>
      </c>
      <c r="EJ19">
        <f t="shared" si="36"/>
        <v>0.28890327265838373</v>
      </c>
      <c r="EK19">
        <f t="shared" si="36"/>
        <v>0</v>
      </c>
      <c r="EL19">
        <f t="shared" si="36"/>
        <v>0.10893074214988238</v>
      </c>
      <c r="EM19">
        <f t="shared" si="36"/>
        <v>2.8416715343447578E-2</v>
      </c>
      <c r="EN19">
        <f t="shared" si="36"/>
        <v>0.1736577048766241</v>
      </c>
      <c r="EO19">
        <f t="shared" si="36"/>
        <v>0.50518605055017918</v>
      </c>
      <c r="EP19">
        <f t="shared" si="36"/>
        <v>0.15313452157302307</v>
      </c>
      <c r="EQ19">
        <f t="shared" si="36"/>
        <v>0.91091359739829181</v>
      </c>
      <c r="ER19">
        <f t="shared" si="36"/>
        <v>0</v>
      </c>
      <c r="ES19">
        <f t="shared" si="36"/>
        <v>2.052318330360103E-2</v>
      </c>
      <c r="ET19">
        <f t="shared" si="36"/>
        <v>1.1050944855785168E-2</v>
      </c>
      <c r="EU19">
        <f t="shared" si="36"/>
        <v>0</v>
      </c>
      <c r="EV19">
        <f t="shared" si="36"/>
        <v>4.73611922390793E-3</v>
      </c>
      <c r="EW19">
        <f t="shared" si="36"/>
        <v>0</v>
      </c>
      <c r="EX19">
        <f t="shared" si="36"/>
        <v>0.11840298059769824</v>
      </c>
      <c r="EY19">
        <f t="shared" si="36"/>
        <v>0.33626446489746303</v>
      </c>
      <c r="EZ19">
        <f t="shared" si="36"/>
        <v>3.9467660199232743E-2</v>
      </c>
      <c r="FA19">
        <f t="shared" si="36"/>
        <v>2.2101889711570337E-2</v>
      </c>
      <c r="FB19">
        <f t="shared" si="36"/>
        <v>0</v>
      </c>
      <c r="FC19">
        <f t="shared" si="36"/>
        <v>2.5259302527508961E-2</v>
      </c>
      <c r="FD19">
        <f t="shared" si="36"/>
        <v>3.6310247383294129E-2</v>
      </c>
      <c r="FE19">
        <f t="shared" si="36"/>
        <v>4.104636660720206E-2</v>
      </c>
      <c r="FF19">
        <f t="shared" si="36"/>
        <v>0.10735203574191308</v>
      </c>
      <c r="FG19">
        <f t="shared" si="36"/>
        <v>0.13576875108536066</v>
      </c>
      <c r="FH19">
        <f t="shared" si="36"/>
        <v>4.73611922390793E-3</v>
      </c>
      <c r="FI19">
        <f t="shared" si="36"/>
        <v>1.4208357671723789E-2</v>
      </c>
      <c r="FJ19">
        <f t="shared" si="36"/>
        <v>0.10261591651800515</v>
      </c>
      <c r="FK19">
        <f t="shared" si="36"/>
        <v>0</v>
      </c>
      <c r="FL19">
        <f t="shared" si="36"/>
        <v>1.4208357671723789E-2</v>
      </c>
      <c r="FM19">
        <f t="shared" si="36"/>
        <v>1.1050944855785168E-2</v>
      </c>
      <c r="FN19">
        <f t="shared" si="36"/>
        <v>0</v>
      </c>
      <c r="FO19">
        <f t="shared" si="36"/>
        <v>0</v>
      </c>
      <c r="FP19">
        <f t="shared" si="36"/>
        <v>4.2625073015171371E-2</v>
      </c>
      <c r="FQ19">
        <f t="shared" si="36"/>
        <v>0</v>
      </c>
      <c r="FR19">
        <f t="shared" si="36"/>
        <v>1.894447689563172E-2</v>
      </c>
      <c r="FS19">
        <f t="shared" si="36"/>
        <v>0</v>
      </c>
      <c r="FT19">
        <f t="shared" si="36"/>
        <v>0</v>
      </c>
      <c r="FU19">
        <f t="shared" si="36"/>
        <v>0</v>
      </c>
      <c r="FV19">
        <f t="shared" si="36"/>
        <v>0</v>
      </c>
      <c r="FW19">
        <f t="shared" si="36"/>
        <v>4.4203779423140674E-2</v>
      </c>
      <c r="FX19">
        <f t="shared" ref="FX19:HO19" si="37">(BO19/$DH$19)*100</f>
        <v>1.894447689563172E-2</v>
      </c>
      <c r="FY19">
        <f t="shared" si="37"/>
        <v>0</v>
      </c>
      <c r="FZ19">
        <f t="shared" si="37"/>
        <v>0</v>
      </c>
      <c r="GA19">
        <f t="shared" si="37"/>
        <v>0</v>
      </c>
      <c r="GB19">
        <f t="shared" si="37"/>
        <v>2.5259302527508961E-2</v>
      </c>
      <c r="GC19">
        <f t="shared" si="37"/>
        <v>9.4722384478158599E-3</v>
      </c>
      <c r="GD19">
        <f t="shared" si="37"/>
        <v>0</v>
      </c>
      <c r="GE19">
        <f t="shared" si="37"/>
        <v>6.3148256318772402E-3</v>
      </c>
      <c r="GF19">
        <f t="shared" si="37"/>
        <v>0</v>
      </c>
      <c r="GG19">
        <f t="shared" si="37"/>
        <v>0</v>
      </c>
      <c r="GH19">
        <f t="shared" si="37"/>
        <v>6.3148256318772402E-3</v>
      </c>
      <c r="GI19">
        <f t="shared" si="37"/>
        <v>0</v>
      </c>
      <c r="GJ19">
        <f t="shared" si="37"/>
        <v>0</v>
      </c>
      <c r="GK19">
        <f t="shared" si="37"/>
        <v>0</v>
      </c>
      <c r="GL19">
        <f t="shared" si="37"/>
        <v>0</v>
      </c>
      <c r="GM19">
        <f t="shared" si="37"/>
        <v>0</v>
      </c>
      <c r="GN19">
        <f t="shared" si="37"/>
        <v>0</v>
      </c>
      <c r="GO19">
        <f t="shared" si="37"/>
        <v>0</v>
      </c>
      <c r="GP19">
        <f t="shared" si="37"/>
        <v>0</v>
      </c>
      <c r="GQ19">
        <f t="shared" si="37"/>
        <v>0</v>
      </c>
      <c r="GR19">
        <f t="shared" si="37"/>
        <v>0</v>
      </c>
      <c r="GS19">
        <f t="shared" si="37"/>
        <v>0</v>
      </c>
      <c r="GT19">
        <f t="shared" si="37"/>
        <v>0</v>
      </c>
      <c r="GU19">
        <f t="shared" si="37"/>
        <v>0</v>
      </c>
      <c r="GV19">
        <f t="shared" si="37"/>
        <v>0</v>
      </c>
      <c r="GW19">
        <f t="shared" si="37"/>
        <v>0</v>
      </c>
      <c r="GX19">
        <f t="shared" si="37"/>
        <v>0</v>
      </c>
      <c r="GY19">
        <f t="shared" si="37"/>
        <v>0</v>
      </c>
      <c r="GZ19">
        <f t="shared" si="37"/>
        <v>0</v>
      </c>
      <c r="HA19">
        <f t="shared" si="37"/>
        <v>0</v>
      </c>
      <c r="HB19">
        <f t="shared" si="37"/>
        <v>0</v>
      </c>
      <c r="HC19">
        <f t="shared" si="37"/>
        <v>0</v>
      </c>
      <c r="HD19">
        <f t="shared" si="37"/>
        <v>0</v>
      </c>
      <c r="HE19">
        <f t="shared" si="37"/>
        <v>0</v>
      </c>
      <c r="HF19">
        <f t="shared" si="37"/>
        <v>0</v>
      </c>
      <c r="HG19">
        <f t="shared" si="37"/>
        <v>0</v>
      </c>
      <c r="HH19">
        <f t="shared" si="37"/>
        <v>0</v>
      </c>
      <c r="HI19">
        <f t="shared" si="37"/>
        <v>0</v>
      </c>
      <c r="HJ19">
        <f t="shared" si="37"/>
        <v>0</v>
      </c>
      <c r="HK19">
        <f t="shared" si="37"/>
        <v>0</v>
      </c>
      <c r="HL19">
        <f t="shared" si="37"/>
        <v>0</v>
      </c>
      <c r="HM19">
        <f t="shared" si="37"/>
        <v>0</v>
      </c>
      <c r="HN19">
        <f t="shared" si="37"/>
        <v>0</v>
      </c>
      <c r="HO19">
        <f t="shared" si="37"/>
        <v>0</v>
      </c>
      <c r="HQ19">
        <f t="shared" si="5"/>
        <v>99.999999999999943</v>
      </c>
    </row>
    <row r="20" spans="1:225" x14ac:dyDescent="0.25">
      <c r="A20" t="s">
        <v>128</v>
      </c>
      <c r="B20">
        <v>5800</v>
      </c>
      <c r="C20">
        <v>30</v>
      </c>
      <c r="D20">
        <v>4298</v>
      </c>
      <c r="E20">
        <v>6153</v>
      </c>
      <c r="F20">
        <v>13579</v>
      </c>
      <c r="G20">
        <v>1411</v>
      </c>
      <c r="H20">
        <v>1235</v>
      </c>
      <c r="I20">
        <v>352</v>
      </c>
      <c r="J20">
        <v>0</v>
      </c>
      <c r="K20">
        <v>0</v>
      </c>
      <c r="L20">
        <v>85</v>
      </c>
      <c r="M20">
        <v>428</v>
      </c>
      <c r="N20">
        <v>184</v>
      </c>
      <c r="O20">
        <v>0</v>
      </c>
      <c r="P20">
        <v>4</v>
      </c>
      <c r="Q20">
        <v>25</v>
      </c>
      <c r="R20">
        <v>187</v>
      </c>
      <c r="S20">
        <v>89</v>
      </c>
      <c r="T20">
        <v>0</v>
      </c>
      <c r="U20">
        <v>74</v>
      </c>
      <c r="V20">
        <v>192</v>
      </c>
      <c r="W20">
        <v>379</v>
      </c>
      <c r="X20">
        <v>0</v>
      </c>
      <c r="Y20">
        <v>299</v>
      </c>
      <c r="Z20">
        <v>0</v>
      </c>
      <c r="AA20">
        <v>355</v>
      </c>
      <c r="AB20">
        <v>47</v>
      </c>
      <c r="AC20">
        <v>0</v>
      </c>
      <c r="AD20">
        <v>0</v>
      </c>
      <c r="AE20">
        <v>168</v>
      </c>
      <c r="AF20">
        <v>197</v>
      </c>
      <c r="AG20">
        <v>25</v>
      </c>
      <c r="AH20">
        <v>72</v>
      </c>
      <c r="AI20">
        <v>0</v>
      </c>
      <c r="AJ20">
        <v>78</v>
      </c>
      <c r="AK20">
        <v>59</v>
      </c>
      <c r="AL20">
        <v>62</v>
      </c>
      <c r="AM20">
        <v>30</v>
      </c>
      <c r="AN20">
        <v>38</v>
      </c>
      <c r="AO20">
        <v>30</v>
      </c>
      <c r="AP20">
        <v>467</v>
      </c>
      <c r="AQ20">
        <v>100</v>
      </c>
      <c r="AR20">
        <v>0</v>
      </c>
      <c r="AS20">
        <v>44</v>
      </c>
      <c r="AT20">
        <v>7</v>
      </c>
      <c r="AU20">
        <v>0</v>
      </c>
      <c r="AV20">
        <v>10</v>
      </c>
      <c r="AW20">
        <v>74</v>
      </c>
      <c r="AX20">
        <v>155</v>
      </c>
      <c r="AY20">
        <v>0</v>
      </c>
      <c r="AZ20">
        <v>15</v>
      </c>
      <c r="BA20">
        <v>12</v>
      </c>
      <c r="BB20">
        <v>0</v>
      </c>
      <c r="BC20">
        <v>3</v>
      </c>
      <c r="BD20">
        <v>11</v>
      </c>
      <c r="BE20">
        <v>26</v>
      </c>
      <c r="BF20">
        <v>0</v>
      </c>
      <c r="BG20">
        <v>3</v>
      </c>
      <c r="BH20">
        <v>14</v>
      </c>
      <c r="BI20">
        <v>6</v>
      </c>
      <c r="BJ20">
        <v>7</v>
      </c>
      <c r="BK20">
        <v>0</v>
      </c>
      <c r="BL20">
        <v>0</v>
      </c>
      <c r="BM20">
        <v>0</v>
      </c>
      <c r="BN20">
        <v>0</v>
      </c>
      <c r="BO20">
        <v>9</v>
      </c>
      <c r="BP20">
        <v>0</v>
      </c>
      <c r="BQ20">
        <v>56</v>
      </c>
      <c r="BR20">
        <v>23</v>
      </c>
      <c r="BS20">
        <v>13</v>
      </c>
      <c r="BT20">
        <v>5</v>
      </c>
      <c r="BU20">
        <v>0</v>
      </c>
      <c r="BV20">
        <v>14</v>
      </c>
      <c r="BW20">
        <v>11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13</v>
      </c>
      <c r="CF20">
        <v>0</v>
      </c>
      <c r="CG20">
        <v>0</v>
      </c>
      <c r="CH20">
        <v>5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3</v>
      </c>
      <c r="CO20">
        <v>0</v>
      </c>
      <c r="CP20">
        <v>0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0</v>
      </c>
      <c r="DF20">
        <v>0</v>
      </c>
      <c r="DH20">
        <f t="shared" si="2"/>
        <v>37071</v>
      </c>
      <c r="DJ20" t="s">
        <v>128</v>
      </c>
      <c r="DK20">
        <f>(B20/$DH$20)*100</f>
        <v>15.64565293625745</v>
      </c>
      <c r="DL20">
        <f t="shared" ref="DL20:FW20" si="38">(C20/$DH$20)*100</f>
        <v>8.0925791049607509E-2</v>
      </c>
      <c r="DM20">
        <f t="shared" si="38"/>
        <v>11.593968331040436</v>
      </c>
      <c r="DN20">
        <f t="shared" si="38"/>
        <v>16.597879744274501</v>
      </c>
      <c r="DO20">
        <f t="shared" si="38"/>
        <v>36.629710555420679</v>
      </c>
      <c r="DP20">
        <f t="shared" si="38"/>
        <v>3.8062097056998736</v>
      </c>
      <c r="DQ20">
        <f t="shared" si="38"/>
        <v>3.3314450648755094</v>
      </c>
      <c r="DR20">
        <f t="shared" si="38"/>
        <v>0.94952928164872807</v>
      </c>
      <c r="DS20">
        <f t="shared" si="38"/>
        <v>0</v>
      </c>
      <c r="DT20">
        <f t="shared" si="38"/>
        <v>0</v>
      </c>
      <c r="DU20">
        <f t="shared" si="38"/>
        <v>0.22928974130722127</v>
      </c>
      <c r="DV20">
        <f t="shared" si="38"/>
        <v>1.1545412856410671</v>
      </c>
      <c r="DW20">
        <f t="shared" si="38"/>
        <v>0.49634485177092608</v>
      </c>
      <c r="DX20">
        <f t="shared" si="38"/>
        <v>0</v>
      </c>
      <c r="DY20">
        <f t="shared" si="38"/>
        <v>1.0790105473281001E-2</v>
      </c>
      <c r="DZ20">
        <f t="shared" si="38"/>
        <v>6.7438159208006249E-2</v>
      </c>
      <c r="EA20">
        <f t="shared" si="38"/>
        <v>0.50443743087588677</v>
      </c>
      <c r="EB20">
        <f t="shared" si="38"/>
        <v>0.24007984678050226</v>
      </c>
      <c r="EC20">
        <f t="shared" si="38"/>
        <v>0</v>
      </c>
      <c r="ED20">
        <f t="shared" si="38"/>
        <v>0.1996169512556985</v>
      </c>
      <c r="EE20">
        <f t="shared" si="38"/>
        <v>0.51792506271748806</v>
      </c>
      <c r="EF20">
        <f t="shared" si="38"/>
        <v>1.0223624935933751</v>
      </c>
      <c r="EG20">
        <f t="shared" si="38"/>
        <v>0</v>
      </c>
      <c r="EH20">
        <f t="shared" si="38"/>
        <v>0.80656038412775488</v>
      </c>
      <c r="EI20">
        <f t="shared" si="38"/>
        <v>0</v>
      </c>
      <c r="EJ20">
        <f t="shared" si="38"/>
        <v>0.95762186075368882</v>
      </c>
      <c r="EK20">
        <f t="shared" si="38"/>
        <v>0.12678373931105177</v>
      </c>
      <c r="EL20">
        <f t="shared" si="38"/>
        <v>0</v>
      </c>
      <c r="EM20">
        <f t="shared" si="38"/>
        <v>0</v>
      </c>
      <c r="EN20">
        <f t="shared" si="38"/>
        <v>0.45318442987780205</v>
      </c>
      <c r="EO20">
        <f t="shared" si="38"/>
        <v>0.53141269455908935</v>
      </c>
      <c r="EP20">
        <f t="shared" si="38"/>
        <v>6.7438159208006249E-2</v>
      </c>
      <c r="EQ20">
        <f t="shared" si="38"/>
        <v>0.19422189851905802</v>
      </c>
      <c r="ER20">
        <f t="shared" si="38"/>
        <v>0</v>
      </c>
      <c r="ES20">
        <f t="shared" si="38"/>
        <v>0.21040705672897955</v>
      </c>
      <c r="ET20">
        <f t="shared" si="38"/>
        <v>0.15915405573089478</v>
      </c>
      <c r="EU20">
        <f t="shared" si="38"/>
        <v>0.16724663483585553</v>
      </c>
      <c r="EV20">
        <f t="shared" si="38"/>
        <v>8.0925791049607509E-2</v>
      </c>
      <c r="EW20">
        <f t="shared" si="38"/>
        <v>0.10250600199616952</v>
      </c>
      <c r="EX20">
        <f t="shared" si="38"/>
        <v>8.0925791049607509E-2</v>
      </c>
      <c r="EY20">
        <f t="shared" si="38"/>
        <v>1.2597448140055569</v>
      </c>
      <c r="EZ20">
        <f t="shared" si="38"/>
        <v>0.26975263683202499</v>
      </c>
      <c r="FA20">
        <f t="shared" si="38"/>
        <v>0</v>
      </c>
      <c r="FB20">
        <f t="shared" si="38"/>
        <v>0.11869116020609101</v>
      </c>
      <c r="FC20">
        <f t="shared" si="38"/>
        <v>1.8882684578241753E-2</v>
      </c>
      <c r="FD20">
        <f t="shared" si="38"/>
        <v>0</v>
      </c>
      <c r="FE20">
        <f t="shared" si="38"/>
        <v>2.6975263683202504E-2</v>
      </c>
      <c r="FF20">
        <f t="shared" si="38"/>
        <v>0.1996169512556985</v>
      </c>
      <c r="FG20">
        <f t="shared" si="38"/>
        <v>0.41811658708963878</v>
      </c>
      <c r="FH20">
        <f t="shared" si="38"/>
        <v>0</v>
      </c>
      <c r="FI20">
        <f t="shared" si="38"/>
        <v>4.0462895524803755E-2</v>
      </c>
      <c r="FJ20">
        <f t="shared" si="38"/>
        <v>3.2370316419843004E-2</v>
      </c>
      <c r="FK20">
        <f t="shared" si="38"/>
        <v>0</v>
      </c>
      <c r="FL20">
        <f t="shared" si="38"/>
        <v>8.0925791049607509E-3</v>
      </c>
      <c r="FM20">
        <f t="shared" si="38"/>
        <v>2.9672790051522752E-2</v>
      </c>
      <c r="FN20">
        <f t="shared" si="38"/>
        <v>7.0135685576326517E-2</v>
      </c>
      <c r="FO20">
        <f t="shared" si="38"/>
        <v>0</v>
      </c>
      <c r="FP20">
        <f t="shared" si="38"/>
        <v>8.0925791049607509E-3</v>
      </c>
      <c r="FQ20">
        <f t="shared" si="38"/>
        <v>3.7765369156483507E-2</v>
      </c>
      <c r="FR20">
        <f t="shared" si="38"/>
        <v>1.6185158209921502E-2</v>
      </c>
      <c r="FS20">
        <f t="shared" si="38"/>
        <v>1.8882684578241753E-2</v>
      </c>
      <c r="FT20">
        <f t="shared" si="38"/>
        <v>0</v>
      </c>
      <c r="FU20">
        <f t="shared" si="38"/>
        <v>0</v>
      </c>
      <c r="FV20">
        <f t="shared" si="38"/>
        <v>0</v>
      </c>
      <c r="FW20">
        <f t="shared" si="38"/>
        <v>0</v>
      </c>
      <c r="FX20">
        <f t="shared" ref="FX20:HO20" si="39">(BO20/$DH$20)*100</f>
        <v>2.4277737314882253E-2</v>
      </c>
      <c r="FY20">
        <f t="shared" si="39"/>
        <v>0</v>
      </c>
      <c r="FZ20">
        <f t="shared" si="39"/>
        <v>0.15106147662593403</v>
      </c>
      <c r="GA20">
        <f t="shared" si="39"/>
        <v>6.204310647136576E-2</v>
      </c>
      <c r="GB20">
        <f t="shared" si="39"/>
        <v>3.5067842788163259E-2</v>
      </c>
      <c r="GC20">
        <f t="shared" si="39"/>
        <v>1.3487631841601252E-2</v>
      </c>
      <c r="GD20">
        <f t="shared" si="39"/>
        <v>0</v>
      </c>
      <c r="GE20">
        <f t="shared" si="39"/>
        <v>3.7765369156483507E-2</v>
      </c>
      <c r="GF20">
        <f t="shared" si="39"/>
        <v>2.9672790051522752E-2</v>
      </c>
      <c r="GG20">
        <f t="shared" si="39"/>
        <v>0</v>
      </c>
      <c r="GH20">
        <f t="shared" si="39"/>
        <v>0</v>
      </c>
      <c r="GI20">
        <f t="shared" si="39"/>
        <v>0</v>
      </c>
      <c r="GJ20">
        <f t="shared" si="39"/>
        <v>0</v>
      </c>
      <c r="GK20">
        <f t="shared" si="39"/>
        <v>0</v>
      </c>
      <c r="GL20">
        <f t="shared" si="39"/>
        <v>0</v>
      </c>
      <c r="GM20">
        <f t="shared" si="39"/>
        <v>0</v>
      </c>
      <c r="GN20">
        <f t="shared" si="39"/>
        <v>3.5067842788163259E-2</v>
      </c>
      <c r="GO20">
        <f t="shared" si="39"/>
        <v>0</v>
      </c>
      <c r="GP20">
        <f t="shared" si="39"/>
        <v>0</v>
      </c>
      <c r="GQ20">
        <f t="shared" si="39"/>
        <v>1.3487631841601252E-2</v>
      </c>
      <c r="GR20">
        <f t="shared" si="39"/>
        <v>0</v>
      </c>
      <c r="GS20">
        <f t="shared" si="39"/>
        <v>0</v>
      </c>
      <c r="GT20">
        <f t="shared" si="39"/>
        <v>0</v>
      </c>
      <c r="GU20">
        <f t="shared" si="39"/>
        <v>0</v>
      </c>
      <c r="GV20">
        <f t="shared" si="39"/>
        <v>0</v>
      </c>
      <c r="GW20">
        <f t="shared" si="39"/>
        <v>8.0925791049607509E-3</v>
      </c>
      <c r="GX20">
        <f t="shared" si="39"/>
        <v>0</v>
      </c>
      <c r="GY20">
        <f t="shared" si="39"/>
        <v>0</v>
      </c>
      <c r="GZ20">
        <f t="shared" si="39"/>
        <v>0</v>
      </c>
      <c r="HA20">
        <f t="shared" si="39"/>
        <v>0</v>
      </c>
      <c r="HB20">
        <f t="shared" si="39"/>
        <v>0</v>
      </c>
      <c r="HC20">
        <f t="shared" si="39"/>
        <v>0</v>
      </c>
      <c r="HD20">
        <f t="shared" si="39"/>
        <v>0</v>
      </c>
      <c r="HE20">
        <f t="shared" si="39"/>
        <v>0</v>
      </c>
      <c r="HF20">
        <f t="shared" si="39"/>
        <v>0</v>
      </c>
      <c r="HG20">
        <f t="shared" si="39"/>
        <v>0</v>
      </c>
      <c r="HH20">
        <f t="shared" si="39"/>
        <v>0</v>
      </c>
      <c r="HI20">
        <f t="shared" si="39"/>
        <v>0</v>
      </c>
      <c r="HJ20">
        <f t="shared" si="39"/>
        <v>0</v>
      </c>
      <c r="HK20">
        <f t="shared" si="39"/>
        <v>0</v>
      </c>
      <c r="HL20">
        <f t="shared" si="39"/>
        <v>0</v>
      </c>
      <c r="HM20">
        <f t="shared" si="39"/>
        <v>0</v>
      </c>
      <c r="HN20">
        <f t="shared" si="39"/>
        <v>0</v>
      </c>
      <c r="HO20">
        <f t="shared" si="39"/>
        <v>0</v>
      </c>
      <c r="HQ20">
        <f t="shared" si="5"/>
        <v>100.00000000000003</v>
      </c>
    </row>
    <row r="21" spans="1:225" x14ac:dyDescent="0.25">
      <c r="A21" t="s">
        <v>129</v>
      </c>
      <c r="B21">
        <v>8163</v>
      </c>
      <c r="C21">
        <v>45</v>
      </c>
      <c r="D21">
        <v>5322</v>
      </c>
      <c r="E21">
        <v>9968</v>
      </c>
      <c r="F21">
        <v>16245</v>
      </c>
      <c r="G21">
        <v>2926</v>
      </c>
      <c r="H21">
        <v>2515</v>
      </c>
      <c r="I21">
        <v>266</v>
      </c>
      <c r="J21">
        <v>7</v>
      </c>
      <c r="K21">
        <v>0</v>
      </c>
      <c r="L21">
        <v>84</v>
      </c>
      <c r="M21">
        <v>375</v>
      </c>
      <c r="N21">
        <v>332</v>
      </c>
      <c r="O21">
        <v>0</v>
      </c>
      <c r="P21">
        <v>6</v>
      </c>
      <c r="Q21">
        <v>91</v>
      </c>
      <c r="R21">
        <v>257</v>
      </c>
      <c r="S21">
        <v>62</v>
      </c>
      <c r="T21">
        <v>0</v>
      </c>
      <c r="U21">
        <v>103</v>
      </c>
      <c r="V21">
        <v>641</v>
      </c>
      <c r="W21">
        <v>1189</v>
      </c>
      <c r="X21">
        <v>5</v>
      </c>
      <c r="Y21">
        <v>216</v>
      </c>
      <c r="Z21">
        <v>2</v>
      </c>
      <c r="AA21">
        <v>160</v>
      </c>
      <c r="AB21">
        <v>77</v>
      </c>
      <c r="AC21">
        <v>0</v>
      </c>
      <c r="AD21">
        <v>0</v>
      </c>
      <c r="AE21">
        <v>231</v>
      </c>
      <c r="AF21">
        <v>327</v>
      </c>
      <c r="AG21">
        <v>5</v>
      </c>
      <c r="AH21">
        <v>139</v>
      </c>
      <c r="AI21">
        <v>13</v>
      </c>
      <c r="AJ21">
        <v>42</v>
      </c>
      <c r="AK21">
        <v>38</v>
      </c>
      <c r="AL21">
        <v>85</v>
      </c>
      <c r="AM21">
        <v>83</v>
      </c>
      <c r="AN21">
        <v>30</v>
      </c>
      <c r="AO21">
        <v>82</v>
      </c>
      <c r="AP21">
        <v>180</v>
      </c>
      <c r="AQ21">
        <v>292</v>
      </c>
      <c r="AR21">
        <v>6</v>
      </c>
      <c r="AS21">
        <v>47</v>
      </c>
      <c r="AT21">
        <v>0</v>
      </c>
      <c r="AU21">
        <v>6</v>
      </c>
      <c r="AV21">
        <v>8</v>
      </c>
      <c r="AW21">
        <v>102</v>
      </c>
      <c r="AX21">
        <v>41</v>
      </c>
      <c r="AY21">
        <v>0</v>
      </c>
      <c r="AZ21">
        <v>6</v>
      </c>
      <c r="BA21">
        <v>21</v>
      </c>
      <c r="BB21">
        <v>0</v>
      </c>
      <c r="BC21">
        <v>5</v>
      </c>
      <c r="BD21">
        <v>29</v>
      </c>
      <c r="BE21">
        <v>10</v>
      </c>
      <c r="BF21">
        <v>0</v>
      </c>
      <c r="BG21">
        <v>10</v>
      </c>
      <c r="BH21">
        <v>21</v>
      </c>
      <c r="BI21">
        <v>18</v>
      </c>
      <c r="BJ21">
        <v>29</v>
      </c>
      <c r="BK21">
        <v>0</v>
      </c>
      <c r="BL21">
        <v>0</v>
      </c>
      <c r="BM21">
        <v>0</v>
      </c>
      <c r="BN21">
        <v>9</v>
      </c>
      <c r="BO21">
        <v>8</v>
      </c>
      <c r="BP21">
        <v>16</v>
      </c>
      <c r="BQ21">
        <v>0</v>
      </c>
      <c r="BR21">
        <v>13</v>
      </c>
      <c r="BS21">
        <v>12</v>
      </c>
      <c r="BT21">
        <v>0</v>
      </c>
      <c r="BU21">
        <v>0</v>
      </c>
      <c r="BV21">
        <v>7</v>
      </c>
      <c r="BW21">
        <v>0</v>
      </c>
      <c r="BX21">
        <v>6</v>
      </c>
      <c r="BY21">
        <v>0</v>
      </c>
      <c r="BZ21">
        <v>0</v>
      </c>
      <c r="CA21">
        <v>0</v>
      </c>
      <c r="CB21">
        <v>12</v>
      </c>
      <c r="CC21">
        <v>0</v>
      </c>
      <c r="CD21">
        <v>10</v>
      </c>
      <c r="CE21">
        <v>0</v>
      </c>
      <c r="CF21">
        <v>0</v>
      </c>
      <c r="CG21">
        <v>0</v>
      </c>
      <c r="CH21">
        <v>3</v>
      </c>
      <c r="CI21">
        <v>0</v>
      </c>
      <c r="CJ21">
        <v>0</v>
      </c>
      <c r="CK21">
        <v>0</v>
      </c>
      <c r="CL21">
        <v>0</v>
      </c>
      <c r="CM21">
        <v>6</v>
      </c>
      <c r="CN21">
        <v>0</v>
      </c>
      <c r="CO21">
        <v>0</v>
      </c>
      <c r="CP21">
        <v>2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0</v>
      </c>
      <c r="DE21">
        <v>0</v>
      </c>
      <c r="DF21">
        <v>0</v>
      </c>
      <c r="DH21">
        <f t="shared" si="2"/>
        <v>51067</v>
      </c>
      <c r="DJ21" t="s">
        <v>129</v>
      </c>
      <c r="DK21">
        <f>(B21/$DH$21)*100</f>
        <v>15.984882605204929</v>
      </c>
      <c r="DL21">
        <f t="shared" ref="DL21:FW21" si="40">(C21/$DH$21)*100</f>
        <v>8.8119529245892655E-2</v>
      </c>
      <c r="DM21">
        <f t="shared" si="40"/>
        <v>10.421602992147569</v>
      </c>
      <c r="DN21">
        <f t="shared" si="40"/>
        <v>19.519454833845732</v>
      </c>
      <c r="DO21">
        <f t="shared" si="40"/>
        <v>31.811150057767247</v>
      </c>
      <c r="DP21">
        <f t="shared" si="40"/>
        <v>5.7297276127440417</v>
      </c>
      <c r="DQ21">
        <f t="shared" si="40"/>
        <v>4.9249025789648888</v>
      </c>
      <c r="DR21">
        <f t="shared" si="40"/>
        <v>0.52088432843127652</v>
      </c>
      <c r="DS21">
        <f t="shared" si="40"/>
        <v>1.3707482327138856E-2</v>
      </c>
      <c r="DT21">
        <f t="shared" si="40"/>
        <v>0</v>
      </c>
      <c r="DU21">
        <f t="shared" si="40"/>
        <v>0.16448978792566629</v>
      </c>
      <c r="DV21">
        <f t="shared" si="40"/>
        <v>0.73432941038243882</v>
      </c>
      <c r="DW21">
        <f t="shared" si="40"/>
        <v>0.65012630465858579</v>
      </c>
      <c r="DX21">
        <f t="shared" si="40"/>
        <v>0</v>
      </c>
      <c r="DY21">
        <f t="shared" si="40"/>
        <v>1.1749270566119021E-2</v>
      </c>
      <c r="DZ21">
        <f t="shared" si="40"/>
        <v>0.17819727025280513</v>
      </c>
      <c r="EA21">
        <f t="shared" si="40"/>
        <v>0.50326042258209802</v>
      </c>
      <c r="EB21">
        <f t="shared" si="40"/>
        <v>0.12140912918322988</v>
      </c>
      <c r="EC21">
        <f t="shared" si="40"/>
        <v>0</v>
      </c>
      <c r="ED21">
        <f t="shared" si="40"/>
        <v>0.20169581138504317</v>
      </c>
      <c r="EE21">
        <f t="shared" si="40"/>
        <v>1.2552137388137152</v>
      </c>
      <c r="EF21">
        <f t="shared" si="40"/>
        <v>2.328313783852586</v>
      </c>
      <c r="EG21">
        <f t="shared" si="40"/>
        <v>9.7910588050991836E-3</v>
      </c>
      <c r="EH21">
        <f t="shared" si="40"/>
        <v>0.42297374038028468</v>
      </c>
      <c r="EI21">
        <f t="shared" si="40"/>
        <v>3.9164235220396732E-3</v>
      </c>
      <c r="EJ21">
        <f t="shared" si="40"/>
        <v>0.31331388176317387</v>
      </c>
      <c r="EK21">
        <f t="shared" si="40"/>
        <v>0.15078230559852743</v>
      </c>
      <c r="EL21">
        <f t="shared" si="40"/>
        <v>0</v>
      </c>
      <c r="EM21">
        <f t="shared" si="40"/>
        <v>0</v>
      </c>
      <c r="EN21">
        <f t="shared" si="40"/>
        <v>0.45234691679558225</v>
      </c>
      <c r="EO21">
        <f t="shared" si="40"/>
        <v>0.64033524585348656</v>
      </c>
      <c r="EP21">
        <f t="shared" si="40"/>
        <v>9.7910588050991836E-3</v>
      </c>
      <c r="EQ21">
        <f t="shared" si="40"/>
        <v>0.27219143478175734</v>
      </c>
      <c r="ER21">
        <f t="shared" si="40"/>
        <v>2.5456752893257877E-2</v>
      </c>
      <c r="ES21">
        <f t="shared" si="40"/>
        <v>8.2244893962833146E-2</v>
      </c>
      <c r="ET21">
        <f t="shared" si="40"/>
        <v>7.4412046918753791E-2</v>
      </c>
      <c r="EU21">
        <f t="shared" si="40"/>
        <v>0.16644799968668611</v>
      </c>
      <c r="EV21">
        <f t="shared" si="40"/>
        <v>0.16253157616464645</v>
      </c>
      <c r="EW21">
        <f t="shared" si="40"/>
        <v>5.8746352830595108E-2</v>
      </c>
      <c r="EX21">
        <f t="shared" si="40"/>
        <v>0.16057336440362663</v>
      </c>
      <c r="EY21">
        <f t="shared" si="40"/>
        <v>0.35247811698357062</v>
      </c>
      <c r="EZ21">
        <f t="shared" si="40"/>
        <v>0.57179783421779229</v>
      </c>
      <c r="FA21">
        <f t="shared" si="40"/>
        <v>1.1749270566119021E-2</v>
      </c>
      <c r="FB21">
        <f t="shared" si="40"/>
        <v>9.2035952767932319E-2</v>
      </c>
      <c r="FC21">
        <f t="shared" si="40"/>
        <v>0</v>
      </c>
      <c r="FD21">
        <f t="shared" si="40"/>
        <v>1.1749270566119021E-2</v>
      </c>
      <c r="FE21">
        <f t="shared" si="40"/>
        <v>1.5665694088158693E-2</v>
      </c>
      <c r="FF21">
        <f t="shared" si="40"/>
        <v>0.19973759962402335</v>
      </c>
      <c r="FG21">
        <f t="shared" si="40"/>
        <v>8.0286682201813314E-2</v>
      </c>
      <c r="FH21">
        <f t="shared" si="40"/>
        <v>0</v>
      </c>
      <c r="FI21">
        <f t="shared" si="40"/>
        <v>1.1749270566119021E-2</v>
      </c>
      <c r="FJ21">
        <f t="shared" si="40"/>
        <v>4.1122446981416573E-2</v>
      </c>
      <c r="FK21">
        <f t="shared" si="40"/>
        <v>0</v>
      </c>
      <c r="FL21">
        <f t="shared" si="40"/>
        <v>9.7910588050991836E-3</v>
      </c>
      <c r="FM21">
        <f t="shared" si="40"/>
        <v>5.6788141069575256E-2</v>
      </c>
      <c r="FN21">
        <f t="shared" si="40"/>
        <v>1.9582117610198367E-2</v>
      </c>
      <c r="FO21">
        <f t="shared" si="40"/>
        <v>0</v>
      </c>
      <c r="FP21">
        <f t="shared" si="40"/>
        <v>1.9582117610198367E-2</v>
      </c>
      <c r="FQ21">
        <f t="shared" si="40"/>
        <v>4.1122446981416573E-2</v>
      </c>
      <c r="FR21">
        <f t="shared" si="40"/>
        <v>3.5247811698357057E-2</v>
      </c>
      <c r="FS21">
        <f t="shared" si="40"/>
        <v>5.6788141069575256E-2</v>
      </c>
      <c r="FT21">
        <f t="shared" si="40"/>
        <v>0</v>
      </c>
      <c r="FU21">
        <f t="shared" si="40"/>
        <v>0</v>
      </c>
      <c r="FV21">
        <f t="shared" si="40"/>
        <v>0</v>
      </c>
      <c r="FW21">
        <f t="shared" si="40"/>
        <v>1.7623905849178528E-2</v>
      </c>
      <c r="FX21">
        <f t="shared" ref="FX21:HO21" si="41">(BO21/$DH$21)*100</f>
        <v>1.5665694088158693E-2</v>
      </c>
      <c r="FY21">
        <f t="shared" si="41"/>
        <v>3.1331388176317386E-2</v>
      </c>
      <c r="FZ21">
        <f t="shared" si="41"/>
        <v>0</v>
      </c>
      <c r="GA21">
        <f t="shared" si="41"/>
        <v>2.5456752893257877E-2</v>
      </c>
      <c r="GB21">
        <f t="shared" si="41"/>
        <v>2.3498541132238041E-2</v>
      </c>
      <c r="GC21">
        <f t="shared" si="41"/>
        <v>0</v>
      </c>
      <c r="GD21">
        <f t="shared" si="41"/>
        <v>0</v>
      </c>
      <c r="GE21">
        <f t="shared" si="41"/>
        <v>1.3707482327138856E-2</v>
      </c>
      <c r="GF21">
        <f t="shared" si="41"/>
        <v>0</v>
      </c>
      <c r="GG21">
        <f t="shared" si="41"/>
        <v>1.1749270566119021E-2</v>
      </c>
      <c r="GH21">
        <f t="shared" si="41"/>
        <v>0</v>
      </c>
      <c r="GI21">
        <f t="shared" si="41"/>
        <v>0</v>
      </c>
      <c r="GJ21">
        <f t="shared" si="41"/>
        <v>0</v>
      </c>
      <c r="GK21">
        <f t="shared" si="41"/>
        <v>2.3498541132238041E-2</v>
      </c>
      <c r="GL21">
        <f t="shared" si="41"/>
        <v>0</v>
      </c>
      <c r="GM21">
        <f t="shared" si="41"/>
        <v>1.9582117610198367E-2</v>
      </c>
      <c r="GN21">
        <f t="shared" si="41"/>
        <v>0</v>
      </c>
      <c r="GO21">
        <f t="shared" si="41"/>
        <v>0</v>
      </c>
      <c r="GP21">
        <f t="shared" si="41"/>
        <v>0</v>
      </c>
      <c r="GQ21">
        <f t="shared" si="41"/>
        <v>5.8746352830595103E-3</v>
      </c>
      <c r="GR21">
        <f t="shared" si="41"/>
        <v>0</v>
      </c>
      <c r="GS21">
        <f t="shared" si="41"/>
        <v>0</v>
      </c>
      <c r="GT21">
        <f t="shared" si="41"/>
        <v>0</v>
      </c>
      <c r="GU21">
        <f t="shared" si="41"/>
        <v>0</v>
      </c>
      <c r="GV21">
        <f t="shared" si="41"/>
        <v>1.1749270566119021E-2</v>
      </c>
      <c r="GW21">
        <f t="shared" si="41"/>
        <v>0</v>
      </c>
      <c r="GX21">
        <f t="shared" si="41"/>
        <v>0</v>
      </c>
      <c r="GY21">
        <f t="shared" si="41"/>
        <v>3.9164235220396732E-3</v>
      </c>
      <c r="GZ21">
        <f t="shared" si="41"/>
        <v>0</v>
      </c>
      <c r="HA21">
        <f t="shared" si="41"/>
        <v>0</v>
      </c>
      <c r="HB21">
        <f t="shared" si="41"/>
        <v>0</v>
      </c>
      <c r="HC21">
        <f t="shared" si="41"/>
        <v>0</v>
      </c>
      <c r="HD21">
        <f t="shared" si="41"/>
        <v>0</v>
      </c>
      <c r="HE21">
        <f t="shared" si="41"/>
        <v>0</v>
      </c>
      <c r="HF21">
        <f t="shared" si="41"/>
        <v>0</v>
      </c>
      <c r="HG21">
        <f t="shared" si="41"/>
        <v>0</v>
      </c>
      <c r="HH21">
        <f t="shared" si="41"/>
        <v>0</v>
      </c>
      <c r="HI21">
        <f t="shared" si="41"/>
        <v>0</v>
      </c>
      <c r="HJ21">
        <f t="shared" si="41"/>
        <v>0</v>
      </c>
      <c r="HK21">
        <f t="shared" si="41"/>
        <v>0</v>
      </c>
      <c r="HL21">
        <f t="shared" si="41"/>
        <v>0</v>
      </c>
      <c r="HM21">
        <f t="shared" si="41"/>
        <v>0</v>
      </c>
      <c r="HN21">
        <f t="shared" si="41"/>
        <v>0</v>
      </c>
      <c r="HO21">
        <f t="shared" si="41"/>
        <v>0</v>
      </c>
      <c r="HQ21">
        <f t="shared" si="5"/>
        <v>99.999999999999986</v>
      </c>
    </row>
    <row r="22" spans="1:225" x14ac:dyDescent="0.25">
      <c r="A22" t="s">
        <v>130</v>
      </c>
      <c r="B22">
        <v>9625</v>
      </c>
      <c r="C22">
        <v>50</v>
      </c>
      <c r="D22">
        <v>4273</v>
      </c>
      <c r="E22">
        <v>7478</v>
      </c>
      <c r="F22">
        <v>13982</v>
      </c>
      <c r="G22">
        <v>2032</v>
      </c>
      <c r="H22">
        <v>2087</v>
      </c>
      <c r="I22">
        <v>237</v>
      </c>
      <c r="J22">
        <v>0</v>
      </c>
      <c r="K22">
        <v>6</v>
      </c>
      <c r="L22">
        <v>77</v>
      </c>
      <c r="M22">
        <v>260</v>
      </c>
      <c r="N22">
        <v>483</v>
      </c>
      <c r="O22">
        <v>0</v>
      </c>
      <c r="P22">
        <v>12</v>
      </c>
      <c r="Q22">
        <v>203</v>
      </c>
      <c r="R22">
        <v>202</v>
      </c>
      <c r="S22">
        <v>121</v>
      </c>
      <c r="T22">
        <v>0</v>
      </c>
      <c r="U22">
        <v>31</v>
      </c>
      <c r="V22">
        <v>438</v>
      </c>
      <c r="W22">
        <v>893</v>
      </c>
      <c r="X22">
        <v>6</v>
      </c>
      <c r="Y22">
        <v>461</v>
      </c>
      <c r="Z22">
        <v>0</v>
      </c>
      <c r="AA22">
        <v>172</v>
      </c>
      <c r="AB22">
        <v>78</v>
      </c>
      <c r="AC22">
        <v>25</v>
      </c>
      <c r="AD22">
        <v>0</v>
      </c>
      <c r="AE22">
        <v>46</v>
      </c>
      <c r="AF22">
        <v>333</v>
      </c>
      <c r="AG22">
        <v>27</v>
      </c>
      <c r="AH22">
        <v>78</v>
      </c>
      <c r="AI22">
        <v>8</v>
      </c>
      <c r="AJ22">
        <v>43</v>
      </c>
      <c r="AK22">
        <v>37</v>
      </c>
      <c r="AL22">
        <v>127</v>
      </c>
      <c r="AM22">
        <v>194</v>
      </c>
      <c r="AN22">
        <v>37</v>
      </c>
      <c r="AO22">
        <v>29</v>
      </c>
      <c r="AP22">
        <v>164</v>
      </c>
      <c r="AQ22">
        <v>73</v>
      </c>
      <c r="AR22">
        <v>0</v>
      </c>
      <c r="AS22">
        <v>55</v>
      </c>
      <c r="AT22">
        <v>0</v>
      </c>
      <c r="AU22">
        <v>4</v>
      </c>
      <c r="AV22">
        <v>7</v>
      </c>
      <c r="AW22">
        <v>56</v>
      </c>
      <c r="AX22">
        <v>102</v>
      </c>
      <c r="AY22">
        <v>0</v>
      </c>
      <c r="AZ22">
        <v>17</v>
      </c>
      <c r="BA22">
        <v>9</v>
      </c>
      <c r="BB22">
        <v>0</v>
      </c>
      <c r="BC22">
        <v>9</v>
      </c>
      <c r="BD22">
        <v>19</v>
      </c>
      <c r="BE22">
        <v>55</v>
      </c>
      <c r="BF22">
        <v>16</v>
      </c>
      <c r="BG22">
        <v>5</v>
      </c>
      <c r="BH22">
        <v>9</v>
      </c>
      <c r="BI22">
        <v>26</v>
      </c>
      <c r="BJ22">
        <v>7</v>
      </c>
      <c r="BK22">
        <v>0</v>
      </c>
      <c r="BL22">
        <v>0</v>
      </c>
      <c r="BM22">
        <v>0</v>
      </c>
      <c r="BN22">
        <v>5</v>
      </c>
      <c r="BO22">
        <v>0</v>
      </c>
      <c r="BP22">
        <v>0</v>
      </c>
      <c r="BQ22">
        <v>0</v>
      </c>
      <c r="BR22">
        <v>0</v>
      </c>
      <c r="BS22">
        <v>29</v>
      </c>
      <c r="BT22">
        <v>0</v>
      </c>
      <c r="BU22">
        <v>0</v>
      </c>
      <c r="BV22">
        <v>0</v>
      </c>
      <c r="BW22">
        <v>61</v>
      </c>
      <c r="BX22">
        <v>4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5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0</v>
      </c>
      <c r="DC22">
        <v>0</v>
      </c>
      <c r="DD22">
        <v>0</v>
      </c>
      <c r="DE22">
        <v>0</v>
      </c>
      <c r="DF22">
        <v>0</v>
      </c>
      <c r="DH22">
        <f t="shared" si="2"/>
        <v>44928</v>
      </c>
      <c r="DJ22" t="s">
        <v>130</v>
      </c>
      <c r="DK22">
        <f>(B22/$DH$22)*100</f>
        <v>21.423165954415953</v>
      </c>
      <c r="DL22">
        <f t="shared" ref="DL22:FW22" si="42">(C22/$DH$22)*100</f>
        <v>0.11128917378917379</v>
      </c>
      <c r="DM22">
        <f t="shared" si="42"/>
        <v>9.5107727920227916</v>
      </c>
      <c r="DN22">
        <f t="shared" si="42"/>
        <v>16.644408831908834</v>
      </c>
      <c r="DO22">
        <f t="shared" si="42"/>
        <v>31.120904558404561</v>
      </c>
      <c r="DP22">
        <f t="shared" si="42"/>
        <v>4.5227920227920233</v>
      </c>
      <c r="DQ22">
        <f t="shared" si="42"/>
        <v>4.6452101139601139</v>
      </c>
      <c r="DR22">
        <f t="shared" si="42"/>
        <v>0.52751068376068377</v>
      </c>
      <c r="DS22">
        <f t="shared" si="42"/>
        <v>0</v>
      </c>
      <c r="DT22">
        <f t="shared" si="42"/>
        <v>1.3354700854700856E-2</v>
      </c>
      <c r="DU22">
        <f t="shared" si="42"/>
        <v>0.17138532763532763</v>
      </c>
      <c r="DV22">
        <f t="shared" si="42"/>
        <v>0.57870370370370372</v>
      </c>
      <c r="DW22">
        <f t="shared" si="42"/>
        <v>1.0750534188034189</v>
      </c>
      <c r="DX22">
        <f t="shared" si="42"/>
        <v>0</v>
      </c>
      <c r="DY22">
        <f t="shared" si="42"/>
        <v>2.6709401709401712E-2</v>
      </c>
      <c r="DZ22">
        <f t="shared" si="42"/>
        <v>0.45183404558404555</v>
      </c>
      <c r="EA22">
        <f t="shared" si="42"/>
        <v>0.4496082621082621</v>
      </c>
      <c r="EB22">
        <f t="shared" si="42"/>
        <v>0.26931980056980059</v>
      </c>
      <c r="EC22">
        <f t="shared" si="42"/>
        <v>0</v>
      </c>
      <c r="ED22">
        <f t="shared" si="42"/>
        <v>6.8999287749287749E-2</v>
      </c>
      <c r="EE22">
        <f t="shared" si="42"/>
        <v>0.97489316239316237</v>
      </c>
      <c r="EF22">
        <f t="shared" si="42"/>
        <v>1.9876246438746439</v>
      </c>
      <c r="EG22">
        <f t="shared" si="42"/>
        <v>1.3354700854700856E-2</v>
      </c>
      <c r="EH22">
        <f t="shared" si="42"/>
        <v>1.0260861823361822</v>
      </c>
      <c r="EI22">
        <f t="shared" si="42"/>
        <v>0</v>
      </c>
      <c r="EJ22">
        <f t="shared" si="42"/>
        <v>0.38283475783475784</v>
      </c>
      <c r="EK22">
        <f t="shared" si="42"/>
        <v>0.1736111111111111</v>
      </c>
      <c r="EL22">
        <f t="shared" si="42"/>
        <v>5.5644586894586893E-2</v>
      </c>
      <c r="EM22">
        <f t="shared" si="42"/>
        <v>0</v>
      </c>
      <c r="EN22">
        <f t="shared" si="42"/>
        <v>0.10238603988603988</v>
      </c>
      <c r="EO22">
        <f t="shared" si="42"/>
        <v>0.74118589743589736</v>
      </c>
      <c r="EP22">
        <f t="shared" si="42"/>
        <v>6.0096153846153848E-2</v>
      </c>
      <c r="EQ22">
        <f t="shared" si="42"/>
        <v>0.1736111111111111</v>
      </c>
      <c r="ER22">
        <f t="shared" si="42"/>
        <v>1.7806267806267807E-2</v>
      </c>
      <c r="ES22">
        <f t="shared" si="42"/>
        <v>9.5708689458689461E-2</v>
      </c>
      <c r="ET22">
        <f t="shared" si="42"/>
        <v>8.2353988603988612E-2</v>
      </c>
      <c r="EU22">
        <f t="shared" si="42"/>
        <v>0.28267450142450146</v>
      </c>
      <c r="EV22">
        <f t="shared" si="42"/>
        <v>0.43180199430199429</v>
      </c>
      <c r="EW22">
        <f t="shared" si="42"/>
        <v>8.2353988603988612E-2</v>
      </c>
      <c r="EX22">
        <f t="shared" si="42"/>
        <v>6.4547720797720795E-2</v>
      </c>
      <c r="EY22">
        <f t="shared" si="42"/>
        <v>0.36502849002849003</v>
      </c>
      <c r="EZ22">
        <f t="shared" si="42"/>
        <v>0.16248219373219375</v>
      </c>
      <c r="FA22">
        <f t="shared" si="42"/>
        <v>0</v>
      </c>
      <c r="FB22">
        <f t="shared" si="42"/>
        <v>0.12241809116809116</v>
      </c>
      <c r="FC22">
        <f t="shared" si="42"/>
        <v>0</v>
      </c>
      <c r="FD22">
        <f t="shared" si="42"/>
        <v>8.9031339031339033E-3</v>
      </c>
      <c r="FE22">
        <f t="shared" si="42"/>
        <v>1.5580484330484329E-2</v>
      </c>
      <c r="FF22">
        <f t="shared" si="42"/>
        <v>0.12464387464387464</v>
      </c>
      <c r="FG22">
        <f t="shared" si="42"/>
        <v>0.22702991452991456</v>
      </c>
      <c r="FH22">
        <f t="shared" si="42"/>
        <v>0</v>
      </c>
      <c r="FI22">
        <f t="shared" si="42"/>
        <v>3.7838319088319083E-2</v>
      </c>
      <c r="FJ22">
        <f t="shared" si="42"/>
        <v>2.003205128205128E-2</v>
      </c>
      <c r="FK22">
        <f t="shared" si="42"/>
        <v>0</v>
      </c>
      <c r="FL22">
        <f t="shared" si="42"/>
        <v>2.003205128205128E-2</v>
      </c>
      <c r="FM22">
        <f t="shared" si="42"/>
        <v>4.2289886039886038E-2</v>
      </c>
      <c r="FN22">
        <f t="shared" si="42"/>
        <v>0.12241809116809116</v>
      </c>
      <c r="FO22">
        <f t="shared" si="42"/>
        <v>3.5612535612535613E-2</v>
      </c>
      <c r="FP22">
        <f t="shared" si="42"/>
        <v>1.1128917378917379E-2</v>
      </c>
      <c r="FQ22">
        <f t="shared" si="42"/>
        <v>2.003205128205128E-2</v>
      </c>
      <c r="FR22">
        <f t="shared" si="42"/>
        <v>5.7870370370370364E-2</v>
      </c>
      <c r="FS22">
        <f t="shared" si="42"/>
        <v>1.5580484330484329E-2</v>
      </c>
      <c r="FT22">
        <f t="shared" si="42"/>
        <v>0</v>
      </c>
      <c r="FU22">
        <f t="shared" si="42"/>
        <v>0</v>
      </c>
      <c r="FV22">
        <f t="shared" si="42"/>
        <v>0</v>
      </c>
      <c r="FW22">
        <f t="shared" si="42"/>
        <v>1.1128917378917379E-2</v>
      </c>
      <c r="FX22">
        <f t="shared" ref="FX22:HO22" si="43">(BO22/$DH$22)*100</f>
        <v>0</v>
      </c>
      <c r="FY22">
        <f t="shared" si="43"/>
        <v>0</v>
      </c>
      <c r="FZ22">
        <f t="shared" si="43"/>
        <v>0</v>
      </c>
      <c r="GA22">
        <f t="shared" si="43"/>
        <v>0</v>
      </c>
      <c r="GB22">
        <f t="shared" si="43"/>
        <v>6.4547720797720795E-2</v>
      </c>
      <c r="GC22">
        <f t="shared" si="43"/>
        <v>0</v>
      </c>
      <c r="GD22">
        <f t="shared" si="43"/>
        <v>0</v>
      </c>
      <c r="GE22">
        <f t="shared" si="43"/>
        <v>0</v>
      </c>
      <c r="GF22">
        <f t="shared" si="43"/>
        <v>0.13577279202279202</v>
      </c>
      <c r="GG22">
        <f t="shared" si="43"/>
        <v>8.9031339031339033E-3</v>
      </c>
      <c r="GH22">
        <f t="shared" si="43"/>
        <v>0</v>
      </c>
      <c r="GI22">
        <f t="shared" si="43"/>
        <v>0</v>
      </c>
      <c r="GJ22">
        <f t="shared" si="43"/>
        <v>0</v>
      </c>
      <c r="GK22">
        <f t="shared" si="43"/>
        <v>0</v>
      </c>
      <c r="GL22">
        <f t="shared" si="43"/>
        <v>0</v>
      </c>
      <c r="GM22">
        <f t="shared" si="43"/>
        <v>0</v>
      </c>
      <c r="GN22">
        <f t="shared" si="43"/>
        <v>0</v>
      </c>
      <c r="GO22">
        <f t="shared" si="43"/>
        <v>0</v>
      </c>
      <c r="GP22">
        <f t="shared" si="43"/>
        <v>0</v>
      </c>
      <c r="GQ22">
        <f t="shared" si="43"/>
        <v>1.1128917378917379E-2</v>
      </c>
      <c r="GR22">
        <f t="shared" si="43"/>
        <v>0</v>
      </c>
      <c r="GS22">
        <f t="shared" si="43"/>
        <v>0</v>
      </c>
      <c r="GT22">
        <f t="shared" si="43"/>
        <v>0</v>
      </c>
      <c r="GU22">
        <f t="shared" si="43"/>
        <v>0</v>
      </c>
      <c r="GV22">
        <f t="shared" si="43"/>
        <v>0</v>
      </c>
      <c r="GW22">
        <f t="shared" si="43"/>
        <v>0</v>
      </c>
      <c r="GX22">
        <f t="shared" si="43"/>
        <v>0</v>
      </c>
      <c r="GY22">
        <f t="shared" si="43"/>
        <v>0</v>
      </c>
      <c r="GZ22">
        <f t="shared" si="43"/>
        <v>0</v>
      </c>
      <c r="HA22">
        <f t="shared" si="43"/>
        <v>0</v>
      </c>
      <c r="HB22">
        <f t="shared" si="43"/>
        <v>0</v>
      </c>
      <c r="HC22">
        <f t="shared" si="43"/>
        <v>0</v>
      </c>
      <c r="HD22">
        <f t="shared" si="43"/>
        <v>0</v>
      </c>
      <c r="HE22">
        <f t="shared" si="43"/>
        <v>0</v>
      </c>
      <c r="HF22">
        <f t="shared" si="43"/>
        <v>0</v>
      </c>
      <c r="HG22">
        <f t="shared" si="43"/>
        <v>0</v>
      </c>
      <c r="HH22">
        <f t="shared" si="43"/>
        <v>0</v>
      </c>
      <c r="HI22">
        <f t="shared" si="43"/>
        <v>0</v>
      </c>
      <c r="HJ22">
        <f t="shared" si="43"/>
        <v>0</v>
      </c>
      <c r="HK22">
        <f t="shared" si="43"/>
        <v>0</v>
      </c>
      <c r="HL22">
        <f t="shared" si="43"/>
        <v>0</v>
      </c>
      <c r="HM22">
        <f t="shared" si="43"/>
        <v>0</v>
      </c>
      <c r="HN22">
        <f t="shared" si="43"/>
        <v>0</v>
      </c>
      <c r="HO22">
        <f t="shared" si="43"/>
        <v>0</v>
      </c>
      <c r="HQ22">
        <f t="shared" si="5"/>
        <v>99.999999999999972</v>
      </c>
    </row>
    <row r="23" spans="1:225" x14ac:dyDescent="0.25">
      <c r="A23" t="s">
        <v>131</v>
      </c>
      <c r="B23">
        <v>18421</v>
      </c>
      <c r="C23">
        <v>9836</v>
      </c>
      <c r="D23">
        <v>104</v>
      </c>
      <c r="E23">
        <v>2040</v>
      </c>
      <c r="F23">
        <v>2255</v>
      </c>
      <c r="G23">
        <v>3694</v>
      </c>
      <c r="H23">
        <v>110</v>
      </c>
      <c r="I23">
        <v>3158</v>
      </c>
      <c r="J23">
        <v>1470</v>
      </c>
      <c r="K23">
        <v>830</v>
      </c>
      <c r="L23">
        <v>0</v>
      </c>
      <c r="M23">
        <v>70</v>
      </c>
      <c r="N23">
        <v>22</v>
      </c>
      <c r="O23">
        <v>385</v>
      </c>
      <c r="P23">
        <v>188</v>
      </c>
      <c r="Q23">
        <v>14</v>
      </c>
      <c r="R23">
        <v>15</v>
      </c>
      <c r="S23">
        <v>10</v>
      </c>
      <c r="T23">
        <v>86</v>
      </c>
      <c r="U23">
        <v>134</v>
      </c>
      <c r="V23">
        <v>169</v>
      </c>
      <c r="W23">
        <v>22</v>
      </c>
      <c r="X23">
        <v>116</v>
      </c>
      <c r="Y23">
        <v>42</v>
      </c>
      <c r="Z23">
        <v>275</v>
      </c>
      <c r="AA23">
        <v>187</v>
      </c>
      <c r="AB23">
        <v>66</v>
      </c>
      <c r="AC23">
        <v>52</v>
      </c>
      <c r="AD23">
        <v>62</v>
      </c>
      <c r="AE23">
        <v>51</v>
      </c>
      <c r="AF23">
        <v>49</v>
      </c>
      <c r="AG23">
        <v>0</v>
      </c>
      <c r="AH23">
        <v>0</v>
      </c>
      <c r="AI23">
        <v>76</v>
      </c>
      <c r="AJ23">
        <v>236</v>
      </c>
      <c r="AK23">
        <v>22</v>
      </c>
      <c r="AL23">
        <v>0</v>
      </c>
      <c r="AM23">
        <v>0</v>
      </c>
      <c r="AN23">
        <v>93</v>
      </c>
      <c r="AO23">
        <v>15</v>
      </c>
      <c r="AP23">
        <v>154</v>
      </c>
      <c r="AQ23">
        <v>0</v>
      </c>
      <c r="AR23">
        <v>0</v>
      </c>
      <c r="AS23">
        <v>0</v>
      </c>
      <c r="AT23">
        <v>17</v>
      </c>
      <c r="AU23">
        <v>18</v>
      </c>
      <c r="AV23">
        <v>12</v>
      </c>
      <c r="AW23">
        <v>0</v>
      </c>
      <c r="AX23">
        <v>46</v>
      </c>
      <c r="AY23">
        <v>19</v>
      </c>
      <c r="AZ23">
        <v>4</v>
      </c>
      <c r="BA23">
        <v>101</v>
      </c>
      <c r="BB23">
        <v>0</v>
      </c>
      <c r="BC23">
        <v>0</v>
      </c>
      <c r="BD23">
        <v>0</v>
      </c>
      <c r="BE23">
        <v>0</v>
      </c>
      <c r="BF23">
        <v>22</v>
      </c>
      <c r="BG23">
        <v>19</v>
      </c>
      <c r="BH23">
        <v>0</v>
      </c>
      <c r="BI23">
        <v>0</v>
      </c>
      <c r="BJ23">
        <v>0</v>
      </c>
      <c r="BK23">
        <v>10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33</v>
      </c>
      <c r="BR23">
        <v>0</v>
      </c>
      <c r="BS23">
        <v>0</v>
      </c>
      <c r="BT23">
        <v>0</v>
      </c>
      <c r="BU23">
        <v>23</v>
      </c>
      <c r="BV23">
        <v>0</v>
      </c>
      <c r="BW23">
        <v>0</v>
      </c>
      <c r="BX23">
        <v>0</v>
      </c>
      <c r="BY23">
        <v>0</v>
      </c>
      <c r="BZ23">
        <v>20</v>
      </c>
      <c r="CA23">
        <v>0</v>
      </c>
      <c r="CB23">
        <v>0</v>
      </c>
      <c r="CC23">
        <v>7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0</v>
      </c>
      <c r="DF23">
        <v>0</v>
      </c>
      <c r="DH23">
        <f t="shared" si="2"/>
        <v>44880</v>
      </c>
      <c r="DJ23" t="s">
        <v>131</v>
      </c>
      <c r="DK23">
        <f>(B23/$DH$23)*100</f>
        <v>41.045008912655973</v>
      </c>
      <c r="DL23">
        <f t="shared" ref="DL23:FW23" si="44">(C23/$DH$23)*100</f>
        <v>21.916221033868094</v>
      </c>
      <c r="DM23">
        <f t="shared" si="44"/>
        <v>0.23172905525846704</v>
      </c>
      <c r="DN23">
        <f t="shared" si="44"/>
        <v>4.5454545454545459</v>
      </c>
      <c r="DO23">
        <f t="shared" si="44"/>
        <v>5.0245098039215685</v>
      </c>
      <c r="DP23">
        <f t="shared" si="44"/>
        <v>8.2308377896613187</v>
      </c>
      <c r="DQ23">
        <f t="shared" si="44"/>
        <v>0.24509803921568626</v>
      </c>
      <c r="DR23">
        <f t="shared" si="44"/>
        <v>7.0365418894830656</v>
      </c>
      <c r="DS23">
        <f t="shared" si="44"/>
        <v>3.2754010695187166</v>
      </c>
      <c r="DT23">
        <f t="shared" si="44"/>
        <v>1.8493761140819964</v>
      </c>
      <c r="DU23">
        <f t="shared" si="44"/>
        <v>0</v>
      </c>
      <c r="DV23">
        <f t="shared" si="44"/>
        <v>0.15597147950089127</v>
      </c>
      <c r="DW23">
        <f t="shared" si="44"/>
        <v>4.9019607843137254E-2</v>
      </c>
      <c r="DX23">
        <f t="shared" si="44"/>
        <v>0.85784313725490202</v>
      </c>
      <c r="DY23">
        <f t="shared" si="44"/>
        <v>0.41889483065953648</v>
      </c>
      <c r="DZ23">
        <f t="shared" si="44"/>
        <v>3.1194295900178255E-2</v>
      </c>
      <c r="EA23">
        <f t="shared" si="44"/>
        <v>3.3422459893048123E-2</v>
      </c>
      <c r="EB23">
        <f t="shared" si="44"/>
        <v>2.2281639928698752E-2</v>
      </c>
      <c r="EC23">
        <f t="shared" si="44"/>
        <v>0.19162210338680927</v>
      </c>
      <c r="ED23">
        <f t="shared" si="44"/>
        <v>0.29857397504456329</v>
      </c>
      <c r="EE23">
        <f t="shared" si="44"/>
        <v>0.37655971479500894</v>
      </c>
      <c r="EF23">
        <f t="shared" si="44"/>
        <v>4.9019607843137254E-2</v>
      </c>
      <c r="EG23">
        <f t="shared" si="44"/>
        <v>0.25846702317290549</v>
      </c>
      <c r="EH23">
        <f t="shared" si="44"/>
        <v>9.3582887700534759E-2</v>
      </c>
      <c r="EI23">
        <f t="shared" si="44"/>
        <v>0.61274509803921573</v>
      </c>
      <c r="EJ23">
        <f t="shared" si="44"/>
        <v>0.41666666666666669</v>
      </c>
      <c r="EK23">
        <f t="shared" si="44"/>
        <v>0.14705882352941177</v>
      </c>
      <c r="EL23">
        <f t="shared" si="44"/>
        <v>0.11586452762923352</v>
      </c>
      <c r="EM23">
        <f t="shared" si="44"/>
        <v>0.13814616755793227</v>
      </c>
      <c r="EN23">
        <f t="shared" si="44"/>
        <v>0.11363636363636363</v>
      </c>
      <c r="EO23">
        <f t="shared" si="44"/>
        <v>0.10918003565062388</v>
      </c>
      <c r="EP23">
        <f t="shared" si="44"/>
        <v>0</v>
      </c>
      <c r="EQ23">
        <f t="shared" si="44"/>
        <v>0</v>
      </c>
      <c r="ER23">
        <f t="shared" si="44"/>
        <v>0.16934046345811052</v>
      </c>
      <c r="ES23">
        <f t="shared" si="44"/>
        <v>0.52584670231729058</v>
      </c>
      <c r="ET23">
        <f t="shared" si="44"/>
        <v>4.9019607843137254E-2</v>
      </c>
      <c r="EU23">
        <f t="shared" si="44"/>
        <v>0</v>
      </c>
      <c r="EV23">
        <f t="shared" si="44"/>
        <v>0</v>
      </c>
      <c r="EW23">
        <f t="shared" si="44"/>
        <v>0.20721925133689842</v>
      </c>
      <c r="EX23">
        <f t="shared" si="44"/>
        <v>3.3422459893048123E-2</v>
      </c>
      <c r="EY23">
        <f t="shared" si="44"/>
        <v>0.34313725490196079</v>
      </c>
      <c r="EZ23">
        <f t="shared" si="44"/>
        <v>0</v>
      </c>
      <c r="FA23">
        <f t="shared" si="44"/>
        <v>0</v>
      </c>
      <c r="FB23">
        <f t="shared" si="44"/>
        <v>0</v>
      </c>
      <c r="FC23">
        <f t="shared" si="44"/>
        <v>3.787878787878788E-2</v>
      </c>
      <c r="FD23">
        <f t="shared" si="44"/>
        <v>4.0106951871657755E-2</v>
      </c>
      <c r="FE23">
        <f t="shared" si="44"/>
        <v>2.6737967914438502E-2</v>
      </c>
      <c r="FF23">
        <f t="shared" si="44"/>
        <v>0</v>
      </c>
      <c r="FG23">
        <f t="shared" si="44"/>
        <v>0.10249554367201426</v>
      </c>
      <c r="FH23">
        <f t="shared" si="44"/>
        <v>4.233511586452763E-2</v>
      </c>
      <c r="FI23">
        <f t="shared" si="44"/>
        <v>8.9126559714795012E-3</v>
      </c>
      <c r="FJ23">
        <f t="shared" si="44"/>
        <v>0.22504456327985742</v>
      </c>
      <c r="FK23">
        <f t="shared" si="44"/>
        <v>0</v>
      </c>
      <c r="FL23">
        <f t="shared" si="44"/>
        <v>0</v>
      </c>
      <c r="FM23">
        <f t="shared" si="44"/>
        <v>0</v>
      </c>
      <c r="FN23">
        <f t="shared" si="44"/>
        <v>0</v>
      </c>
      <c r="FO23">
        <f t="shared" si="44"/>
        <v>4.9019607843137254E-2</v>
      </c>
      <c r="FP23">
        <f t="shared" si="44"/>
        <v>4.233511586452763E-2</v>
      </c>
      <c r="FQ23">
        <f t="shared" si="44"/>
        <v>0</v>
      </c>
      <c r="FR23">
        <f t="shared" si="44"/>
        <v>0</v>
      </c>
      <c r="FS23">
        <f t="shared" si="44"/>
        <v>0</v>
      </c>
      <c r="FT23">
        <f t="shared" si="44"/>
        <v>2.2281639928698752E-2</v>
      </c>
      <c r="FU23">
        <f t="shared" si="44"/>
        <v>0</v>
      </c>
      <c r="FV23">
        <f t="shared" si="44"/>
        <v>0</v>
      </c>
      <c r="FW23">
        <f t="shared" si="44"/>
        <v>0</v>
      </c>
      <c r="FX23">
        <f t="shared" ref="FX23:HO23" si="45">(BO23/$DH$23)*100</f>
        <v>0</v>
      </c>
      <c r="FY23">
        <f t="shared" si="45"/>
        <v>0</v>
      </c>
      <c r="FZ23">
        <f t="shared" si="45"/>
        <v>7.3529411764705885E-2</v>
      </c>
      <c r="GA23">
        <f t="shared" si="45"/>
        <v>0</v>
      </c>
      <c r="GB23">
        <f t="shared" si="45"/>
        <v>0</v>
      </c>
      <c r="GC23">
        <f t="shared" si="45"/>
        <v>0</v>
      </c>
      <c r="GD23">
        <f t="shared" si="45"/>
        <v>5.1247771836007129E-2</v>
      </c>
      <c r="GE23">
        <f t="shared" si="45"/>
        <v>0</v>
      </c>
      <c r="GF23">
        <f t="shared" si="45"/>
        <v>0</v>
      </c>
      <c r="GG23">
        <f t="shared" si="45"/>
        <v>0</v>
      </c>
      <c r="GH23">
        <f t="shared" si="45"/>
        <v>0</v>
      </c>
      <c r="GI23">
        <f t="shared" si="45"/>
        <v>4.4563279857397504E-2</v>
      </c>
      <c r="GJ23">
        <f t="shared" si="45"/>
        <v>0</v>
      </c>
      <c r="GK23">
        <f t="shared" si="45"/>
        <v>0</v>
      </c>
      <c r="GL23">
        <f t="shared" si="45"/>
        <v>1.5597147950089128E-2</v>
      </c>
      <c r="GM23">
        <f t="shared" si="45"/>
        <v>0</v>
      </c>
      <c r="GN23">
        <f t="shared" si="45"/>
        <v>0</v>
      </c>
      <c r="GO23">
        <f t="shared" si="45"/>
        <v>0</v>
      </c>
      <c r="GP23">
        <f t="shared" si="45"/>
        <v>0</v>
      </c>
      <c r="GQ23">
        <f t="shared" si="45"/>
        <v>0</v>
      </c>
      <c r="GR23">
        <f t="shared" si="45"/>
        <v>0</v>
      </c>
      <c r="GS23">
        <f t="shared" si="45"/>
        <v>0</v>
      </c>
      <c r="GT23">
        <f t="shared" si="45"/>
        <v>0</v>
      </c>
      <c r="GU23">
        <f t="shared" si="45"/>
        <v>0</v>
      </c>
      <c r="GV23">
        <f t="shared" si="45"/>
        <v>0</v>
      </c>
      <c r="GW23">
        <f t="shared" si="45"/>
        <v>0</v>
      </c>
      <c r="GX23">
        <f t="shared" si="45"/>
        <v>0</v>
      </c>
      <c r="GY23">
        <f t="shared" si="45"/>
        <v>0</v>
      </c>
      <c r="GZ23">
        <f t="shared" si="45"/>
        <v>0</v>
      </c>
      <c r="HA23">
        <f t="shared" si="45"/>
        <v>0</v>
      </c>
      <c r="HB23">
        <f t="shared" si="45"/>
        <v>0</v>
      </c>
      <c r="HC23">
        <f t="shared" si="45"/>
        <v>0</v>
      </c>
      <c r="HD23">
        <f t="shared" si="45"/>
        <v>0</v>
      </c>
      <c r="HE23">
        <f t="shared" si="45"/>
        <v>0</v>
      </c>
      <c r="HF23">
        <f t="shared" si="45"/>
        <v>0</v>
      </c>
      <c r="HG23">
        <f t="shared" si="45"/>
        <v>0</v>
      </c>
      <c r="HH23">
        <f t="shared" si="45"/>
        <v>0</v>
      </c>
      <c r="HI23">
        <f t="shared" si="45"/>
        <v>0</v>
      </c>
      <c r="HJ23">
        <f t="shared" si="45"/>
        <v>0</v>
      </c>
      <c r="HK23">
        <f t="shared" si="45"/>
        <v>0</v>
      </c>
      <c r="HL23">
        <f t="shared" si="45"/>
        <v>0</v>
      </c>
      <c r="HM23">
        <f t="shared" si="45"/>
        <v>0</v>
      </c>
      <c r="HN23">
        <f t="shared" si="45"/>
        <v>0</v>
      </c>
      <c r="HO23">
        <f t="shared" si="45"/>
        <v>0</v>
      </c>
      <c r="HQ23">
        <f t="shared" si="5"/>
        <v>100.00000000000001</v>
      </c>
    </row>
    <row r="24" spans="1:225" x14ac:dyDescent="0.25">
      <c r="A24" t="s">
        <v>132</v>
      </c>
      <c r="B24">
        <v>20957</v>
      </c>
      <c r="C24">
        <v>2793</v>
      </c>
      <c r="D24">
        <v>75</v>
      </c>
      <c r="E24">
        <v>5034</v>
      </c>
      <c r="F24">
        <v>2409</v>
      </c>
      <c r="G24">
        <v>4802</v>
      </c>
      <c r="H24">
        <v>110</v>
      </c>
      <c r="I24">
        <v>4390</v>
      </c>
      <c r="J24">
        <v>1075</v>
      </c>
      <c r="K24">
        <v>344</v>
      </c>
      <c r="L24">
        <v>8</v>
      </c>
      <c r="M24">
        <v>126</v>
      </c>
      <c r="N24">
        <v>24</v>
      </c>
      <c r="O24">
        <v>401</v>
      </c>
      <c r="P24">
        <v>266</v>
      </c>
      <c r="Q24">
        <v>26</v>
      </c>
      <c r="R24">
        <v>14</v>
      </c>
      <c r="S24">
        <v>7</v>
      </c>
      <c r="T24">
        <v>62</v>
      </c>
      <c r="U24">
        <v>402</v>
      </c>
      <c r="V24">
        <v>627</v>
      </c>
      <c r="W24">
        <v>26</v>
      </c>
      <c r="X24">
        <v>107</v>
      </c>
      <c r="Y24">
        <v>34</v>
      </c>
      <c r="Z24">
        <v>133</v>
      </c>
      <c r="AA24">
        <v>696</v>
      </c>
      <c r="AB24">
        <v>182</v>
      </c>
      <c r="AC24">
        <v>78</v>
      </c>
      <c r="AD24">
        <v>58</v>
      </c>
      <c r="AE24">
        <v>81</v>
      </c>
      <c r="AF24">
        <v>72</v>
      </c>
      <c r="AG24">
        <v>23</v>
      </c>
      <c r="AH24">
        <v>5</v>
      </c>
      <c r="AI24">
        <v>244</v>
      </c>
      <c r="AJ24">
        <v>538</v>
      </c>
      <c r="AK24">
        <v>0</v>
      </c>
      <c r="AL24">
        <v>20</v>
      </c>
      <c r="AM24">
        <v>0</v>
      </c>
      <c r="AN24">
        <v>78</v>
      </c>
      <c r="AO24">
        <v>34</v>
      </c>
      <c r="AP24">
        <v>145</v>
      </c>
      <c r="AQ24">
        <v>0</v>
      </c>
      <c r="AR24">
        <v>17</v>
      </c>
      <c r="AS24">
        <v>0</v>
      </c>
      <c r="AT24">
        <v>30</v>
      </c>
      <c r="AU24">
        <v>59</v>
      </c>
      <c r="AV24">
        <v>20</v>
      </c>
      <c r="AW24">
        <v>15</v>
      </c>
      <c r="AX24">
        <v>47</v>
      </c>
      <c r="AY24">
        <v>14</v>
      </c>
      <c r="AZ24">
        <v>17</v>
      </c>
      <c r="BA24">
        <v>193</v>
      </c>
      <c r="BB24">
        <v>0</v>
      </c>
      <c r="BC24">
        <v>0</v>
      </c>
      <c r="BD24">
        <v>0</v>
      </c>
      <c r="BE24">
        <v>0</v>
      </c>
      <c r="BF24">
        <v>40</v>
      </c>
      <c r="BG24">
        <v>14</v>
      </c>
      <c r="BH24">
        <v>0</v>
      </c>
      <c r="BI24">
        <v>7</v>
      </c>
      <c r="BJ24">
        <v>5</v>
      </c>
      <c r="BK24">
        <v>7</v>
      </c>
      <c r="BL24">
        <v>0</v>
      </c>
      <c r="BM24">
        <v>0</v>
      </c>
      <c r="BN24">
        <v>8</v>
      </c>
      <c r="BO24">
        <v>0</v>
      </c>
      <c r="BP24">
        <v>0</v>
      </c>
      <c r="BQ24">
        <v>80</v>
      </c>
      <c r="BR24">
        <v>0</v>
      </c>
      <c r="BS24">
        <v>0</v>
      </c>
      <c r="BT24">
        <v>0</v>
      </c>
      <c r="BU24">
        <v>53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7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8</v>
      </c>
      <c r="CJ24">
        <v>0</v>
      </c>
      <c r="CK24">
        <v>0</v>
      </c>
      <c r="CL24">
        <v>14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0</v>
      </c>
      <c r="DH24">
        <f t="shared" si="2"/>
        <v>47161</v>
      </c>
      <c r="DJ24" t="s">
        <v>132</v>
      </c>
      <c r="DK24">
        <f>(B24/$DH$24)*100</f>
        <v>44.437140857912262</v>
      </c>
      <c r="DL24">
        <f t="shared" ref="DL24:FW24" si="46">(C24/$DH$24)*100</f>
        <v>5.922266279340981</v>
      </c>
      <c r="DM24">
        <f t="shared" si="46"/>
        <v>0.15902970674922076</v>
      </c>
      <c r="DN24">
        <f t="shared" si="46"/>
        <v>10.674073917007696</v>
      </c>
      <c r="DO24">
        <f t="shared" si="46"/>
        <v>5.108034180784971</v>
      </c>
      <c r="DP24">
        <f t="shared" si="46"/>
        <v>10.182142024130107</v>
      </c>
      <c r="DQ24">
        <f t="shared" si="46"/>
        <v>0.23324356989885708</v>
      </c>
      <c r="DR24">
        <f t="shared" si="46"/>
        <v>9.308538835054387</v>
      </c>
      <c r="DS24">
        <f t="shared" si="46"/>
        <v>2.2794257967388307</v>
      </c>
      <c r="DT24">
        <f t="shared" si="46"/>
        <v>0.72941625495642581</v>
      </c>
      <c r="DU24">
        <f t="shared" si="46"/>
        <v>1.696316871991688E-2</v>
      </c>
      <c r="DV24">
        <f t="shared" si="46"/>
        <v>0.26716990733869084</v>
      </c>
      <c r="DW24">
        <f t="shared" si="46"/>
        <v>5.0889506159750637E-2</v>
      </c>
      <c r="DX24">
        <f t="shared" si="46"/>
        <v>0.85027883208583366</v>
      </c>
      <c r="DY24">
        <f t="shared" si="46"/>
        <v>0.56402535993723635</v>
      </c>
      <c r="DZ24">
        <f t="shared" si="46"/>
        <v>5.5130298339729863E-2</v>
      </c>
      <c r="EA24">
        <f t="shared" si="46"/>
        <v>2.9685545259854541E-2</v>
      </c>
      <c r="EB24">
        <f t="shared" si="46"/>
        <v>1.4842772629927271E-2</v>
      </c>
      <c r="EC24">
        <f t="shared" si="46"/>
        <v>0.13146455757935582</v>
      </c>
      <c r="ED24">
        <f t="shared" si="46"/>
        <v>0.85239922817582325</v>
      </c>
      <c r="EE24">
        <f t="shared" si="46"/>
        <v>1.3294883484234856</v>
      </c>
      <c r="EF24">
        <f t="shared" si="46"/>
        <v>5.5130298339729863E-2</v>
      </c>
      <c r="EG24">
        <f t="shared" si="46"/>
        <v>0.2268823816288883</v>
      </c>
      <c r="EH24">
        <f t="shared" si="46"/>
        <v>7.209346705964674E-2</v>
      </c>
      <c r="EI24">
        <f t="shared" si="46"/>
        <v>0.28201267996861817</v>
      </c>
      <c r="EJ24">
        <f t="shared" si="46"/>
        <v>1.4757956786327686</v>
      </c>
      <c r="EK24">
        <f t="shared" si="46"/>
        <v>0.38591208837810903</v>
      </c>
      <c r="EL24">
        <f t="shared" si="46"/>
        <v>0.16539089501918958</v>
      </c>
      <c r="EM24">
        <f t="shared" si="46"/>
        <v>0.12298297321939738</v>
      </c>
      <c r="EN24">
        <f t="shared" si="46"/>
        <v>0.17175208328915842</v>
      </c>
      <c r="EO24">
        <f t="shared" si="46"/>
        <v>0.15266851847925192</v>
      </c>
      <c r="EP24">
        <f t="shared" si="46"/>
        <v>4.8769110069761028E-2</v>
      </c>
      <c r="EQ24">
        <f t="shared" si="46"/>
        <v>1.060198044994805E-2</v>
      </c>
      <c r="ER24">
        <f t="shared" si="46"/>
        <v>0.51737664595746491</v>
      </c>
      <c r="ES24">
        <f t="shared" si="46"/>
        <v>1.1407730964144103</v>
      </c>
      <c r="ET24">
        <f t="shared" si="46"/>
        <v>0</v>
      </c>
      <c r="EU24">
        <f t="shared" si="46"/>
        <v>4.2407921799792199E-2</v>
      </c>
      <c r="EV24">
        <f t="shared" si="46"/>
        <v>0</v>
      </c>
      <c r="EW24">
        <f t="shared" si="46"/>
        <v>0.16539089501918958</v>
      </c>
      <c r="EX24">
        <f t="shared" si="46"/>
        <v>7.209346705964674E-2</v>
      </c>
      <c r="EY24">
        <f t="shared" si="46"/>
        <v>0.30745743304849349</v>
      </c>
      <c r="EZ24">
        <f t="shared" si="46"/>
        <v>0</v>
      </c>
      <c r="FA24">
        <f t="shared" si="46"/>
        <v>3.604673352982337E-2</v>
      </c>
      <c r="FB24">
        <f t="shared" si="46"/>
        <v>0</v>
      </c>
      <c r="FC24">
        <f t="shared" si="46"/>
        <v>6.3611882699688302E-2</v>
      </c>
      <c r="FD24">
        <f t="shared" si="46"/>
        <v>0.12510336930938701</v>
      </c>
      <c r="FE24">
        <f t="shared" si="46"/>
        <v>4.2407921799792199E-2</v>
      </c>
      <c r="FF24">
        <f t="shared" si="46"/>
        <v>3.1805941349844151E-2</v>
      </c>
      <c r="FG24">
        <f t="shared" si="46"/>
        <v>9.9658616229511665E-2</v>
      </c>
      <c r="FH24">
        <f t="shared" si="46"/>
        <v>2.9685545259854541E-2</v>
      </c>
      <c r="FI24">
        <f t="shared" si="46"/>
        <v>3.604673352982337E-2</v>
      </c>
      <c r="FJ24">
        <f t="shared" si="46"/>
        <v>0.40923644536799469</v>
      </c>
      <c r="FK24">
        <f t="shared" si="46"/>
        <v>0</v>
      </c>
      <c r="FL24">
        <f t="shared" si="46"/>
        <v>0</v>
      </c>
      <c r="FM24">
        <f t="shared" si="46"/>
        <v>0</v>
      </c>
      <c r="FN24">
        <f t="shared" si="46"/>
        <v>0</v>
      </c>
      <c r="FO24">
        <f t="shared" si="46"/>
        <v>8.4815843599584398E-2</v>
      </c>
      <c r="FP24">
        <f t="shared" si="46"/>
        <v>2.9685545259854541E-2</v>
      </c>
      <c r="FQ24">
        <f t="shared" si="46"/>
        <v>0</v>
      </c>
      <c r="FR24">
        <f t="shared" si="46"/>
        <v>1.4842772629927271E-2</v>
      </c>
      <c r="FS24">
        <f t="shared" si="46"/>
        <v>1.060198044994805E-2</v>
      </c>
      <c r="FT24">
        <f t="shared" si="46"/>
        <v>1.4842772629927271E-2</v>
      </c>
      <c r="FU24">
        <f t="shared" si="46"/>
        <v>0</v>
      </c>
      <c r="FV24">
        <f t="shared" si="46"/>
        <v>0</v>
      </c>
      <c r="FW24">
        <f t="shared" si="46"/>
        <v>1.696316871991688E-2</v>
      </c>
      <c r="FX24">
        <f t="shared" ref="FX24:HO24" si="47">(BO24/$DH$24)*100</f>
        <v>0</v>
      </c>
      <c r="FY24">
        <f t="shared" si="47"/>
        <v>0</v>
      </c>
      <c r="FZ24">
        <f t="shared" si="47"/>
        <v>0.1696316871991688</v>
      </c>
      <c r="GA24">
        <f t="shared" si="47"/>
        <v>0</v>
      </c>
      <c r="GB24">
        <f t="shared" si="47"/>
        <v>0</v>
      </c>
      <c r="GC24">
        <f t="shared" si="47"/>
        <v>0</v>
      </c>
      <c r="GD24">
        <f t="shared" si="47"/>
        <v>0.11238099276944934</v>
      </c>
      <c r="GE24">
        <f t="shared" si="47"/>
        <v>0</v>
      </c>
      <c r="GF24">
        <f t="shared" si="47"/>
        <v>0</v>
      </c>
      <c r="GG24">
        <f t="shared" si="47"/>
        <v>0</v>
      </c>
      <c r="GH24">
        <f t="shared" si="47"/>
        <v>0</v>
      </c>
      <c r="GI24">
        <f t="shared" si="47"/>
        <v>0</v>
      </c>
      <c r="GJ24">
        <f t="shared" si="47"/>
        <v>0</v>
      </c>
      <c r="GK24">
        <f t="shared" si="47"/>
        <v>0</v>
      </c>
      <c r="GL24">
        <f t="shared" si="47"/>
        <v>1.4842772629927271E-2</v>
      </c>
      <c r="GM24">
        <f t="shared" si="47"/>
        <v>0</v>
      </c>
      <c r="GN24">
        <f t="shared" si="47"/>
        <v>0</v>
      </c>
      <c r="GO24">
        <f t="shared" si="47"/>
        <v>0</v>
      </c>
      <c r="GP24">
        <f t="shared" si="47"/>
        <v>0</v>
      </c>
      <c r="GQ24">
        <f t="shared" si="47"/>
        <v>0</v>
      </c>
      <c r="GR24">
        <f t="shared" si="47"/>
        <v>1.696316871991688E-2</v>
      </c>
      <c r="GS24">
        <f t="shared" si="47"/>
        <v>0</v>
      </c>
      <c r="GT24">
        <f t="shared" si="47"/>
        <v>0</v>
      </c>
      <c r="GU24">
        <f t="shared" si="47"/>
        <v>2.9685545259854541E-2</v>
      </c>
      <c r="GV24">
        <f t="shared" si="47"/>
        <v>0</v>
      </c>
      <c r="GW24">
        <f t="shared" si="47"/>
        <v>0</v>
      </c>
      <c r="GX24">
        <f t="shared" si="47"/>
        <v>0</v>
      </c>
      <c r="GY24">
        <f t="shared" si="47"/>
        <v>0</v>
      </c>
      <c r="GZ24">
        <f t="shared" si="47"/>
        <v>0</v>
      </c>
      <c r="HA24">
        <f t="shared" si="47"/>
        <v>0</v>
      </c>
      <c r="HB24">
        <f t="shared" si="47"/>
        <v>0</v>
      </c>
      <c r="HC24">
        <f t="shared" si="47"/>
        <v>0</v>
      </c>
      <c r="HD24">
        <f t="shared" si="47"/>
        <v>0</v>
      </c>
      <c r="HE24">
        <f t="shared" si="47"/>
        <v>0</v>
      </c>
      <c r="HF24">
        <f t="shared" si="47"/>
        <v>0</v>
      </c>
      <c r="HG24">
        <f t="shared" si="47"/>
        <v>0</v>
      </c>
      <c r="HH24">
        <f t="shared" si="47"/>
        <v>0</v>
      </c>
      <c r="HI24">
        <f t="shared" si="47"/>
        <v>0</v>
      </c>
      <c r="HJ24">
        <f t="shared" si="47"/>
        <v>0</v>
      </c>
      <c r="HK24">
        <f t="shared" si="47"/>
        <v>0</v>
      </c>
      <c r="HL24">
        <f t="shared" si="47"/>
        <v>0</v>
      </c>
      <c r="HM24">
        <f t="shared" si="47"/>
        <v>0</v>
      </c>
      <c r="HN24">
        <f t="shared" si="47"/>
        <v>0</v>
      </c>
      <c r="HO24">
        <f t="shared" si="47"/>
        <v>0</v>
      </c>
      <c r="HQ24">
        <f t="shared" si="5"/>
        <v>100</v>
      </c>
    </row>
    <row r="25" spans="1:225" x14ac:dyDescent="0.25">
      <c r="A25" t="s">
        <v>133</v>
      </c>
      <c r="B25">
        <v>24329</v>
      </c>
      <c r="C25">
        <v>2928</v>
      </c>
      <c r="D25">
        <v>106</v>
      </c>
      <c r="E25">
        <v>2631</v>
      </c>
      <c r="F25">
        <v>5285</v>
      </c>
      <c r="G25">
        <v>4640</v>
      </c>
      <c r="H25">
        <v>59</v>
      </c>
      <c r="I25">
        <v>2221</v>
      </c>
      <c r="J25">
        <v>2638</v>
      </c>
      <c r="K25">
        <v>531</v>
      </c>
      <c r="L25">
        <v>0</v>
      </c>
      <c r="M25">
        <v>112</v>
      </c>
      <c r="N25">
        <v>17</v>
      </c>
      <c r="O25">
        <v>861</v>
      </c>
      <c r="P25">
        <v>276</v>
      </c>
      <c r="Q25">
        <v>22</v>
      </c>
      <c r="R25">
        <v>21</v>
      </c>
      <c r="S25">
        <v>21</v>
      </c>
      <c r="T25">
        <v>83</v>
      </c>
      <c r="U25">
        <v>222</v>
      </c>
      <c r="V25">
        <v>748</v>
      </c>
      <c r="W25">
        <v>32</v>
      </c>
      <c r="X25">
        <v>228</v>
      </c>
      <c r="Y25">
        <v>60</v>
      </c>
      <c r="Z25">
        <v>268</v>
      </c>
      <c r="AA25">
        <v>250</v>
      </c>
      <c r="AB25">
        <v>55</v>
      </c>
      <c r="AC25">
        <v>87</v>
      </c>
      <c r="AD25">
        <v>61</v>
      </c>
      <c r="AE25">
        <v>33</v>
      </c>
      <c r="AF25">
        <v>93</v>
      </c>
      <c r="AG25">
        <v>22</v>
      </c>
      <c r="AH25">
        <v>24</v>
      </c>
      <c r="AI25">
        <v>36</v>
      </c>
      <c r="AJ25">
        <v>173</v>
      </c>
      <c r="AK25">
        <v>8</v>
      </c>
      <c r="AL25">
        <v>0</v>
      </c>
      <c r="AM25">
        <v>0</v>
      </c>
      <c r="AN25">
        <v>14</v>
      </c>
      <c r="AO25">
        <v>0</v>
      </c>
      <c r="AP25">
        <v>230</v>
      </c>
      <c r="AQ25">
        <v>0</v>
      </c>
      <c r="AR25">
        <v>17</v>
      </c>
      <c r="AS25">
        <v>0</v>
      </c>
      <c r="AT25">
        <v>27</v>
      </c>
      <c r="AU25">
        <v>45</v>
      </c>
      <c r="AV25">
        <v>21</v>
      </c>
      <c r="AW25">
        <v>4</v>
      </c>
      <c r="AX25">
        <v>2</v>
      </c>
      <c r="AY25">
        <v>42</v>
      </c>
      <c r="AZ25">
        <v>9</v>
      </c>
      <c r="BA25">
        <v>103</v>
      </c>
      <c r="BB25">
        <v>0</v>
      </c>
      <c r="BC25">
        <v>0</v>
      </c>
      <c r="BD25">
        <v>9</v>
      </c>
      <c r="BE25">
        <v>0</v>
      </c>
      <c r="BF25">
        <v>59</v>
      </c>
      <c r="BG25">
        <v>44</v>
      </c>
      <c r="BH25">
        <v>0</v>
      </c>
      <c r="BI25">
        <v>0</v>
      </c>
      <c r="BJ25">
        <v>0</v>
      </c>
      <c r="BK25">
        <v>31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46</v>
      </c>
      <c r="BR25">
        <v>0</v>
      </c>
      <c r="BS25">
        <v>0</v>
      </c>
      <c r="BT25">
        <v>0</v>
      </c>
      <c r="BU25">
        <v>18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7</v>
      </c>
      <c r="CD25">
        <v>0</v>
      </c>
      <c r="CE25">
        <v>0</v>
      </c>
      <c r="CF25">
        <v>0</v>
      </c>
      <c r="CG25">
        <v>0</v>
      </c>
      <c r="CH25">
        <v>2</v>
      </c>
      <c r="CI25">
        <v>0</v>
      </c>
      <c r="CJ25">
        <v>6</v>
      </c>
      <c r="CK25">
        <v>0</v>
      </c>
      <c r="CL25">
        <v>0</v>
      </c>
      <c r="CM25">
        <v>0</v>
      </c>
      <c r="CN25">
        <v>0</v>
      </c>
      <c r="CO25">
        <v>0</v>
      </c>
      <c r="CP25">
        <v>0</v>
      </c>
      <c r="CQ25">
        <v>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>
        <v>0</v>
      </c>
      <c r="DC25">
        <v>0</v>
      </c>
      <c r="DD25">
        <v>0</v>
      </c>
      <c r="DE25">
        <v>0</v>
      </c>
      <c r="DF25">
        <v>0</v>
      </c>
      <c r="DH25">
        <f t="shared" si="2"/>
        <v>49917</v>
      </c>
      <c r="DJ25" t="s">
        <v>133</v>
      </c>
      <c r="DK25">
        <f>(B25/$DH$25)*100</f>
        <v>48.738906584930987</v>
      </c>
      <c r="DL25">
        <f t="shared" ref="DL25:FW25" si="48">(C25/$DH$25)*100</f>
        <v>5.8657371236252178</v>
      </c>
      <c r="DM25">
        <f t="shared" si="48"/>
        <v>0.21235250515856322</v>
      </c>
      <c r="DN25">
        <f t="shared" si="48"/>
        <v>5.2707494440771683</v>
      </c>
      <c r="DO25">
        <f t="shared" si="48"/>
        <v>10.587575375122704</v>
      </c>
      <c r="DP25">
        <f t="shared" si="48"/>
        <v>9.2954304144880506</v>
      </c>
      <c r="DQ25">
        <f t="shared" si="48"/>
        <v>0.11819620570146443</v>
      </c>
      <c r="DR25">
        <f t="shared" si="48"/>
        <v>4.4493859807280085</v>
      </c>
      <c r="DS25">
        <f t="shared" si="48"/>
        <v>5.2847727227197145</v>
      </c>
      <c r="DT25">
        <f t="shared" si="48"/>
        <v>1.0637658513131798</v>
      </c>
      <c r="DU25">
        <f t="shared" si="48"/>
        <v>0</v>
      </c>
      <c r="DV25">
        <f t="shared" si="48"/>
        <v>0.22437245828074601</v>
      </c>
      <c r="DW25">
        <f t="shared" si="48"/>
        <v>3.4056533846184671E-2</v>
      </c>
      <c r="DX25">
        <f t="shared" si="48"/>
        <v>1.7248632730332349</v>
      </c>
      <c r="DY25">
        <f t="shared" si="48"/>
        <v>0.55291784362040985</v>
      </c>
      <c r="DZ25">
        <f t="shared" si="48"/>
        <v>4.4073161448003689E-2</v>
      </c>
      <c r="EA25">
        <f t="shared" si="48"/>
        <v>4.2069835927639881E-2</v>
      </c>
      <c r="EB25">
        <f t="shared" si="48"/>
        <v>4.2069835927639881E-2</v>
      </c>
      <c r="EC25">
        <f t="shared" si="48"/>
        <v>0.16627601819019572</v>
      </c>
      <c r="ED25">
        <f t="shared" si="48"/>
        <v>0.44473826552076445</v>
      </c>
      <c r="EE25">
        <f t="shared" si="48"/>
        <v>1.4984874892321254</v>
      </c>
      <c r="EF25">
        <f t="shared" si="48"/>
        <v>6.4106416651641726E-2</v>
      </c>
      <c r="EG25">
        <f t="shared" si="48"/>
        <v>0.4567582186429473</v>
      </c>
      <c r="EH25">
        <f t="shared" si="48"/>
        <v>0.12019953122182825</v>
      </c>
      <c r="EI25">
        <f t="shared" si="48"/>
        <v>0.53689123945749939</v>
      </c>
      <c r="EJ25">
        <f t="shared" si="48"/>
        <v>0.50083138009095096</v>
      </c>
      <c r="EK25">
        <f t="shared" si="48"/>
        <v>0.11018290362000921</v>
      </c>
      <c r="EL25">
        <f t="shared" si="48"/>
        <v>0.17428932027165095</v>
      </c>
      <c r="EM25">
        <f t="shared" si="48"/>
        <v>0.12220285674219204</v>
      </c>
      <c r="EN25">
        <f t="shared" si="48"/>
        <v>6.6109742172005534E-2</v>
      </c>
      <c r="EO25">
        <f t="shared" si="48"/>
        <v>0.18630927339383377</v>
      </c>
      <c r="EP25">
        <f t="shared" si="48"/>
        <v>4.4073161448003689E-2</v>
      </c>
      <c r="EQ25">
        <f t="shared" si="48"/>
        <v>4.8079812488731298E-2</v>
      </c>
      <c r="ER25">
        <f t="shared" si="48"/>
        <v>7.2119718733096944E-2</v>
      </c>
      <c r="ES25">
        <f t="shared" si="48"/>
        <v>0.34657531502293809</v>
      </c>
      <c r="ET25">
        <f t="shared" si="48"/>
        <v>1.6026604162910432E-2</v>
      </c>
      <c r="EU25">
        <f t="shared" si="48"/>
        <v>0</v>
      </c>
      <c r="EV25">
        <f t="shared" si="48"/>
        <v>0</v>
      </c>
      <c r="EW25">
        <f t="shared" si="48"/>
        <v>2.8046557285093251E-2</v>
      </c>
      <c r="EX25">
        <f t="shared" si="48"/>
        <v>0</v>
      </c>
      <c r="EY25">
        <f t="shared" si="48"/>
        <v>0.46076486968367486</v>
      </c>
      <c r="EZ25">
        <f t="shared" si="48"/>
        <v>0</v>
      </c>
      <c r="FA25">
        <f t="shared" si="48"/>
        <v>3.4056533846184671E-2</v>
      </c>
      <c r="FB25">
        <f t="shared" si="48"/>
        <v>0</v>
      </c>
      <c r="FC25">
        <f t="shared" si="48"/>
        <v>5.4089789049822708E-2</v>
      </c>
      <c r="FD25">
        <f t="shared" si="48"/>
        <v>9.0149648416371173E-2</v>
      </c>
      <c r="FE25">
        <f t="shared" si="48"/>
        <v>4.2069835927639881E-2</v>
      </c>
      <c r="FF25">
        <f t="shared" si="48"/>
        <v>8.0133020814552158E-3</v>
      </c>
      <c r="FG25">
        <f t="shared" si="48"/>
        <v>4.0066510407276079E-3</v>
      </c>
      <c r="FH25">
        <f t="shared" si="48"/>
        <v>8.4139671855279763E-2</v>
      </c>
      <c r="FI25">
        <f t="shared" si="48"/>
        <v>1.8029929683274236E-2</v>
      </c>
      <c r="FJ25">
        <f t="shared" si="48"/>
        <v>0.20634252859747182</v>
      </c>
      <c r="FK25">
        <f t="shared" si="48"/>
        <v>0</v>
      </c>
      <c r="FL25">
        <f t="shared" si="48"/>
        <v>0</v>
      </c>
      <c r="FM25">
        <f t="shared" si="48"/>
        <v>1.8029929683274236E-2</v>
      </c>
      <c r="FN25">
        <f t="shared" si="48"/>
        <v>0</v>
      </c>
      <c r="FO25">
        <f t="shared" si="48"/>
        <v>0.11819620570146443</v>
      </c>
      <c r="FP25">
        <f t="shared" si="48"/>
        <v>8.8146322896007379E-2</v>
      </c>
      <c r="FQ25">
        <f t="shared" si="48"/>
        <v>0</v>
      </c>
      <c r="FR25">
        <f t="shared" si="48"/>
        <v>0</v>
      </c>
      <c r="FS25">
        <f t="shared" si="48"/>
        <v>0</v>
      </c>
      <c r="FT25">
        <f t="shared" si="48"/>
        <v>6.2103091131277918E-2</v>
      </c>
      <c r="FU25">
        <f t="shared" si="48"/>
        <v>0</v>
      </c>
      <c r="FV25">
        <f t="shared" si="48"/>
        <v>0</v>
      </c>
      <c r="FW25">
        <f t="shared" si="48"/>
        <v>0</v>
      </c>
      <c r="FX25">
        <f t="shared" ref="FX25:HO25" si="49">(BO25/$DH$25)*100</f>
        <v>0</v>
      </c>
      <c r="FY25">
        <f t="shared" si="49"/>
        <v>0</v>
      </c>
      <c r="FZ25">
        <f t="shared" si="49"/>
        <v>9.215297393673498E-2</v>
      </c>
      <c r="GA25">
        <f t="shared" si="49"/>
        <v>0</v>
      </c>
      <c r="GB25">
        <f t="shared" si="49"/>
        <v>0</v>
      </c>
      <c r="GC25">
        <f t="shared" si="49"/>
        <v>0</v>
      </c>
      <c r="GD25">
        <f t="shared" si="49"/>
        <v>3.6059859366548472E-2</v>
      </c>
      <c r="GE25">
        <f t="shared" si="49"/>
        <v>0</v>
      </c>
      <c r="GF25">
        <f t="shared" si="49"/>
        <v>0</v>
      </c>
      <c r="GG25">
        <f t="shared" si="49"/>
        <v>0</v>
      </c>
      <c r="GH25">
        <f t="shared" si="49"/>
        <v>0</v>
      </c>
      <c r="GI25">
        <f t="shared" si="49"/>
        <v>0</v>
      </c>
      <c r="GJ25">
        <f t="shared" si="49"/>
        <v>0</v>
      </c>
      <c r="GK25">
        <f t="shared" si="49"/>
        <v>0</v>
      </c>
      <c r="GL25">
        <f t="shared" si="49"/>
        <v>1.4023278642546625E-2</v>
      </c>
      <c r="GM25">
        <f t="shared" si="49"/>
        <v>0</v>
      </c>
      <c r="GN25">
        <f t="shared" si="49"/>
        <v>0</v>
      </c>
      <c r="GO25">
        <f t="shared" si="49"/>
        <v>0</v>
      </c>
      <c r="GP25">
        <f t="shared" si="49"/>
        <v>0</v>
      </c>
      <c r="GQ25">
        <f t="shared" si="49"/>
        <v>4.0066510407276079E-3</v>
      </c>
      <c r="GR25">
        <f t="shared" si="49"/>
        <v>0</v>
      </c>
      <c r="GS25">
        <f t="shared" si="49"/>
        <v>1.2019953122182825E-2</v>
      </c>
      <c r="GT25">
        <f t="shared" si="49"/>
        <v>0</v>
      </c>
      <c r="GU25">
        <f t="shared" si="49"/>
        <v>0</v>
      </c>
      <c r="GV25">
        <f t="shared" si="49"/>
        <v>0</v>
      </c>
      <c r="GW25">
        <f t="shared" si="49"/>
        <v>0</v>
      </c>
      <c r="GX25">
        <f t="shared" si="49"/>
        <v>0</v>
      </c>
      <c r="GY25">
        <f t="shared" si="49"/>
        <v>0</v>
      </c>
      <c r="GZ25">
        <f t="shared" si="49"/>
        <v>0</v>
      </c>
      <c r="HA25">
        <f t="shared" si="49"/>
        <v>0</v>
      </c>
      <c r="HB25">
        <f t="shared" si="49"/>
        <v>0</v>
      </c>
      <c r="HC25">
        <f t="shared" si="49"/>
        <v>0</v>
      </c>
      <c r="HD25">
        <f t="shared" si="49"/>
        <v>0</v>
      </c>
      <c r="HE25">
        <f t="shared" si="49"/>
        <v>0</v>
      </c>
      <c r="HF25">
        <f t="shared" si="49"/>
        <v>0</v>
      </c>
      <c r="HG25">
        <f t="shared" si="49"/>
        <v>0</v>
      </c>
      <c r="HH25">
        <f t="shared" si="49"/>
        <v>0</v>
      </c>
      <c r="HI25">
        <f t="shared" si="49"/>
        <v>0</v>
      </c>
      <c r="HJ25">
        <f t="shared" si="49"/>
        <v>0</v>
      </c>
      <c r="HK25">
        <f t="shared" si="49"/>
        <v>0</v>
      </c>
      <c r="HL25">
        <f t="shared" si="49"/>
        <v>0</v>
      </c>
      <c r="HM25">
        <f t="shared" si="49"/>
        <v>0</v>
      </c>
      <c r="HN25">
        <f t="shared" si="49"/>
        <v>0</v>
      </c>
      <c r="HO25">
        <f t="shared" si="49"/>
        <v>0</v>
      </c>
      <c r="HQ25">
        <f t="shared" si="5"/>
        <v>99.999999999999957</v>
      </c>
    </row>
    <row r="26" spans="1:225" x14ac:dyDescent="0.25">
      <c r="A26" t="s">
        <v>134</v>
      </c>
      <c r="B26">
        <v>35980</v>
      </c>
      <c r="C26">
        <v>5608</v>
      </c>
      <c r="D26">
        <v>282</v>
      </c>
      <c r="E26">
        <v>6921</v>
      </c>
      <c r="F26">
        <v>3209</v>
      </c>
      <c r="G26">
        <v>6753</v>
      </c>
      <c r="H26">
        <v>166</v>
      </c>
      <c r="I26">
        <v>2439</v>
      </c>
      <c r="J26">
        <v>1447</v>
      </c>
      <c r="K26">
        <v>1112</v>
      </c>
      <c r="L26">
        <v>5</v>
      </c>
      <c r="M26">
        <v>91</v>
      </c>
      <c r="N26">
        <v>86</v>
      </c>
      <c r="O26">
        <v>311</v>
      </c>
      <c r="P26">
        <v>1166</v>
      </c>
      <c r="Q26">
        <v>11</v>
      </c>
      <c r="R26">
        <v>12</v>
      </c>
      <c r="S26">
        <v>37</v>
      </c>
      <c r="T26">
        <v>187</v>
      </c>
      <c r="U26">
        <v>1274</v>
      </c>
      <c r="V26">
        <v>548</v>
      </c>
      <c r="W26">
        <v>56</v>
      </c>
      <c r="X26">
        <v>439</v>
      </c>
      <c r="Y26">
        <v>81</v>
      </c>
      <c r="Z26">
        <v>543</v>
      </c>
      <c r="AA26">
        <v>195</v>
      </c>
      <c r="AB26">
        <v>288</v>
      </c>
      <c r="AC26">
        <v>113</v>
      </c>
      <c r="AD26">
        <v>108</v>
      </c>
      <c r="AE26">
        <v>32</v>
      </c>
      <c r="AF26">
        <v>66</v>
      </c>
      <c r="AG26">
        <v>69</v>
      </c>
      <c r="AH26">
        <v>16</v>
      </c>
      <c r="AI26">
        <v>169</v>
      </c>
      <c r="AJ26">
        <v>497</v>
      </c>
      <c r="AK26">
        <v>55</v>
      </c>
      <c r="AL26">
        <v>14</v>
      </c>
      <c r="AM26">
        <v>4</v>
      </c>
      <c r="AN26">
        <v>79</v>
      </c>
      <c r="AO26">
        <v>5</v>
      </c>
      <c r="AP26">
        <v>43</v>
      </c>
      <c r="AQ26">
        <v>0</v>
      </c>
      <c r="AR26">
        <v>74</v>
      </c>
      <c r="AS26">
        <v>0</v>
      </c>
      <c r="AT26">
        <v>51</v>
      </c>
      <c r="AU26">
        <v>50</v>
      </c>
      <c r="AV26">
        <v>16</v>
      </c>
      <c r="AW26">
        <v>14</v>
      </c>
      <c r="AX26">
        <v>34</v>
      </c>
      <c r="AY26">
        <v>69</v>
      </c>
      <c r="AZ26">
        <v>10</v>
      </c>
      <c r="BA26">
        <v>121</v>
      </c>
      <c r="BB26">
        <v>0</v>
      </c>
      <c r="BC26">
        <v>5</v>
      </c>
      <c r="BD26">
        <v>0</v>
      </c>
      <c r="BE26">
        <v>3</v>
      </c>
      <c r="BF26">
        <v>63</v>
      </c>
      <c r="BG26">
        <v>24</v>
      </c>
      <c r="BH26">
        <v>0</v>
      </c>
      <c r="BI26">
        <v>11</v>
      </c>
      <c r="BJ26">
        <v>0</v>
      </c>
      <c r="BK26">
        <v>17</v>
      </c>
      <c r="BL26">
        <v>0</v>
      </c>
      <c r="BM26">
        <v>0</v>
      </c>
      <c r="BN26">
        <v>38</v>
      </c>
      <c r="BO26">
        <v>0</v>
      </c>
      <c r="BP26">
        <v>0</v>
      </c>
      <c r="BQ26">
        <v>31</v>
      </c>
      <c r="BR26">
        <v>0</v>
      </c>
      <c r="BS26">
        <v>14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29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11</v>
      </c>
      <c r="CH26">
        <v>7</v>
      </c>
      <c r="CI26">
        <v>0</v>
      </c>
      <c r="CJ26">
        <v>0</v>
      </c>
      <c r="CK26">
        <v>0</v>
      </c>
      <c r="CL26">
        <v>3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9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5</v>
      </c>
      <c r="CZ26">
        <v>0</v>
      </c>
      <c r="DA26">
        <v>0</v>
      </c>
      <c r="DB26">
        <v>4</v>
      </c>
      <c r="DC26">
        <v>0</v>
      </c>
      <c r="DD26">
        <v>2</v>
      </c>
      <c r="DE26">
        <v>0</v>
      </c>
      <c r="DF26">
        <v>0</v>
      </c>
      <c r="DH26">
        <f t="shared" si="2"/>
        <v>71232</v>
      </c>
      <c r="DJ26" t="s">
        <v>134</v>
      </c>
      <c r="DK26">
        <f>(B26/$DH$26)*100</f>
        <v>50.511006289308177</v>
      </c>
      <c r="DL26">
        <f t="shared" ref="DL26:FW26" si="50">(C26/$DH$26)*100</f>
        <v>7.8728661275831087</v>
      </c>
      <c r="DM26">
        <f t="shared" si="50"/>
        <v>0.39588948787061989</v>
      </c>
      <c r="DN26">
        <f t="shared" si="50"/>
        <v>9.7161388140161726</v>
      </c>
      <c r="DO26">
        <f t="shared" si="50"/>
        <v>4.5049977538185084</v>
      </c>
      <c r="DP26">
        <f t="shared" si="50"/>
        <v>9.4802897574124003</v>
      </c>
      <c r="DQ26">
        <f t="shared" si="50"/>
        <v>0.23304132973944294</v>
      </c>
      <c r="DR26">
        <f t="shared" si="50"/>
        <v>3.424022911051213</v>
      </c>
      <c r="DS26">
        <f t="shared" si="50"/>
        <v>2.0313903863432166</v>
      </c>
      <c r="DT26">
        <f t="shared" si="50"/>
        <v>1.5610961365678346</v>
      </c>
      <c r="DU26">
        <f t="shared" si="50"/>
        <v>7.0193171608265948E-3</v>
      </c>
      <c r="DV26">
        <f t="shared" si="50"/>
        <v>0.12775157232704401</v>
      </c>
      <c r="DW26">
        <f t="shared" si="50"/>
        <v>0.12073225516621743</v>
      </c>
      <c r="DX26">
        <f t="shared" si="50"/>
        <v>0.43660152740341418</v>
      </c>
      <c r="DY26">
        <f t="shared" si="50"/>
        <v>1.6369047619047621</v>
      </c>
      <c r="DZ26">
        <f t="shared" si="50"/>
        <v>1.5442497753818509E-2</v>
      </c>
      <c r="EA26">
        <f t="shared" si="50"/>
        <v>1.684636118598383E-2</v>
      </c>
      <c r="EB26">
        <f t="shared" si="50"/>
        <v>5.1942946990116798E-2</v>
      </c>
      <c r="EC26">
        <f t="shared" si="50"/>
        <v>0.26252246181491462</v>
      </c>
      <c r="ED26">
        <f t="shared" si="50"/>
        <v>1.7885220125786163</v>
      </c>
      <c r="EE26">
        <f t="shared" si="50"/>
        <v>0.76931716082659474</v>
      </c>
      <c r="EF26">
        <f t="shared" si="50"/>
        <v>7.8616352201257872E-2</v>
      </c>
      <c r="EG26">
        <f t="shared" si="50"/>
        <v>0.61629604672057503</v>
      </c>
      <c r="EH26">
        <f t="shared" si="50"/>
        <v>0.11371293800539084</v>
      </c>
      <c r="EI26">
        <f t="shared" si="50"/>
        <v>0.76229784366576825</v>
      </c>
      <c r="EJ26">
        <f t="shared" si="50"/>
        <v>0.2737533692722372</v>
      </c>
      <c r="EK26">
        <f t="shared" si="50"/>
        <v>0.40431266846361186</v>
      </c>
      <c r="EL26">
        <f t="shared" si="50"/>
        <v>0.15863656783468102</v>
      </c>
      <c r="EM26">
        <f t="shared" si="50"/>
        <v>0.15161725067385445</v>
      </c>
      <c r="EN26">
        <f t="shared" si="50"/>
        <v>4.4923629829290213E-2</v>
      </c>
      <c r="EO26">
        <f t="shared" si="50"/>
        <v>9.2654986522911056E-2</v>
      </c>
      <c r="EP26">
        <f t="shared" si="50"/>
        <v>9.686657681940701E-2</v>
      </c>
      <c r="EQ26">
        <f t="shared" si="50"/>
        <v>2.2461814914645106E-2</v>
      </c>
      <c r="ER26">
        <f t="shared" si="50"/>
        <v>0.23725292003593892</v>
      </c>
      <c r="ES26">
        <f t="shared" si="50"/>
        <v>0.69772012578616349</v>
      </c>
      <c r="ET26">
        <f t="shared" si="50"/>
        <v>7.7212488769092549E-2</v>
      </c>
      <c r="EU26">
        <f t="shared" si="50"/>
        <v>1.9654088050314468E-2</v>
      </c>
      <c r="EV26">
        <f t="shared" si="50"/>
        <v>5.6154537286612766E-3</v>
      </c>
      <c r="EW26">
        <f t="shared" si="50"/>
        <v>0.11090521114106019</v>
      </c>
      <c r="EX26">
        <f t="shared" si="50"/>
        <v>7.0193171608265948E-3</v>
      </c>
      <c r="EY26">
        <f t="shared" si="50"/>
        <v>6.0366127583108713E-2</v>
      </c>
      <c r="EZ26">
        <f t="shared" si="50"/>
        <v>0</v>
      </c>
      <c r="FA26">
        <f t="shared" si="50"/>
        <v>0.1038858939802336</v>
      </c>
      <c r="FB26">
        <f t="shared" si="50"/>
        <v>0</v>
      </c>
      <c r="FC26">
        <f t="shared" si="50"/>
        <v>7.1597035040431273E-2</v>
      </c>
      <c r="FD26">
        <f t="shared" si="50"/>
        <v>7.019317160826595E-2</v>
      </c>
      <c r="FE26">
        <f t="shared" si="50"/>
        <v>2.2461814914645106E-2</v>
      </c>
      <c r="FF26">
        <f t="shared" si="50"/>
        <v>1.9654088050314468E-2</v>
      </c>
      <c r="FG26">
        <f t="shared" si="50"/>
        <v>4.7731356693620844E-2</v>
      </c>
      <c r="FH26">
        <f t="shared" si="50"/>
        <v>9.686657681940701E-2</v>
      </c>
      <c r="FI26">
        <f t="shared" si="50"/>
        <v>1.403863432165319E-2</v>
      </c>
      <c r="FJ26">
        <f t="shared" si="50"/>
        <v>0.16986747529200358</v>
      </c>
      <c r="FK26">
        <f t="shared" si="50"/>
        <v>0</v>
      </c>
      <c r="FL26">
        <f t="shared" si="50"/>
        <v>7.0193171608265948E-3</v>
      </c>
      <c r="FM26">
        <f t="shared" si="50"/>
        <v>0</v>
      </c>
      <c r="FN26">
        <f t="shared" si="50"/>
        <v>4.2115902964959574E-3</v>
      </c>
      <c r="FO26">
        <f t="shared" si="50"/>
        <v>8.8443396226415102E-2</v>
      </c>
      <c r="FP26">
        <f t="shared" si="50"/>
        <v>3.3692722371967659E-2</v>
      </c>
      <c r="FQ26">
        <f t="shared" si="50"/>
        <v>0</v>
      </c>
      <c r="FR26">
        <f t="shared" si="50"/>
        <v>1.5442497753818509E-2</v>
      </c>
      <c r="FS26">
        <f t="shared" si="50"/>
        <v>0</v>
      </c>
      <c r="FT26">
        <f t="shared" si="50"/>
        <v>2.3865678346810422E-2</v>
      </c>
      <c r="FU26">
        <f t="shared" si="50"/>
        <v>0</v>
      </c>
      <c r="FV26">
        <f t="shared" si="50"/>
        <v>0</v>
      </c>
      <c r="FW26">
        <f t="shared" si="50"/>
        <v>5.334681042228212E-2</v>
      </c>
      <c r="FX26">
        <f t="shared" ref="FX26:HO26" si="51">(BO26/$DH$26)*100</f>
        <v>0</v>
      </c>
      <c r="FY26">
        <f t="shared" si="51"/>
        <v>0</v>
      </c>
      <c r="FZ26">
        <f t="shared" si="51"/>
        <v>4.351976639712489E-2</v>
      </c>
      <c r="GA26">
        <f t="shared" si="51"/>
        <v>0</v>
      </c>
      <c r="GB26">
        <f t="shared" si="51"/>
        <v>1.9654088050314468E-2</v>
      </c>
      <c r="GC26">
        <f t="shared" si="51"/>
        <v>0</v>
      </c>
      <c r="GD26">
        <f t="shared" si="51"/>
        <v>0</v>
      </c>
      <c r="GE26">
        <f t="shared" si="51"/>
        <v>0</v>
      </c>
      <c r="GF26">
        <f t="shared" si="51"/>
        <v>0</v>
      </c>
      <c r="GG26">
        <f t="shared" si="51"/>
        <v>0</v>
      </c>
      <c r="GH26">
        <f t="shared" si="51"/>
        <v>0</v>
      </c>
      <c r="GI26">
        <f t="shared" si="51"/>
        <v>4.0712039532794252E-2</v>
      </c>
      <c r="GJ26">
        <f t="shared" si="51"/>
        <v>0</v>
      </c>
      <c r="GK26">
        <f t="shared" si="51"/>
        <v>0</v>
      </c>
      <c r="GL26">
        <f t="shared" si="51"/>
        <v>0</v>
      </c>
      <c r="GM26">
        <f t="shared" si="51"/>
        <v>0</v>
      </c>
      <c r="GN26">
        <f t="shared" si="51"/>
        <v>0</v>
      </c>
      <c r="GO26">
        <f t="shared" si="51"/>
        <v>0</v>
      </c>
      <c r="GP26">
        <f t="shared" si="51"/>
        <v>1.5442497753818509E-2</v>
      </c>
      <c r="GQ26">
        <f t="shared" si="51"/>
        <v>9.827044025157234E-3</v>
      </c>
      <c r="GR26">
        <f t="shared" si="51"/>
        <v>0</v>
      </c>
      <c r="GS26">
        <f t="shared" si="51"/>
        <v>0</v>
      </c>
      <c r="GT26">
        <f t="shared" si="51"/>
        <v>0</v>
      </c>
      <c r="GU26">
        <f t="shared" si="51"/>
        <v>4.2115902964959574E-3</v>
      </c>
      <c r="GV26">
        <f t="shared" si="51"/>
        <v>0</v>
      </c>
      <c r="GW26">
        <f t="shared" si="51"/>
        <v>0</v>
      </c>
      <c r="GX26">
        <f t="shared" si="51"/>
        <v>0</v>
      </c>
      <c r="GY26">
        <f t="shared" si="51"/>
        <v>0</v>
      </c>
      <c r="GZ26">
        <f t="shared" si="51"/>
        <v>0</v>
      </c>
      <c r="HA26">
        <f t="shared" si="51"/>
        <v>1.2634770889487871E-2</v>
      </c>
      <c r="HB26">
        <f t="shared" si="51"/>
        <v>0</v>
      </c>
      <c r="HC26">
        <f t="shared" si="51"/>
        <v>0</v>
      </c>
      <c r="HD26">
        <f t="shared" si="51"/>
        <v>0</v>
      </c>
      <c r="HE26">
        <f t="shared" si="51"/>
        <v>0</v>
      </c>
      <c r="HF26">
        <f t="shared" si="51"/>
        <v>0</v>
      </c>
      <c r="HG26">
        <f t="shared" si="51"/>
        <v>0</v>
      </c>
      <c r="HH26">
        <f t="shared" si="51"/>
        <v>7.0193171608265948E-3</v>
      </c>
      <c r="HI26">
        <f t="shared" si="51"/>
        <v>0</v>
      </c>
      <c r="HJ26">
        <f t="shared" si="51"/>
        <v>0</v>
      </c>
      <c r="HK26">
        <f t="shared" si="51"/>
        <v>5.6154537286612766E-3</v>
      </c>
      <c r="HL26">
        <f t="shared" si="51"/>
        <v>0</v>
      </c>
      <c r="HM26">
        <f t="shared" si="51"/>
        <v>2.8077268643306383E-3</v>
      </c>
      <c r="HN26">
        <f t="shared" si="51"/>
        <v>0</v>
      </c>
      <c r="HO26">
        <f t="shared" si="51"/>
        <v>0</v>
      </c>
      <c r="HQ26">
        <f t="shared" si="5"/>
        <v>100.00000000000001</v>
      </c>
    </row>
    <row r="27" spans="1:225" x14ac:dyDescent="0.25">
      <c r="A27" t="s">
        <v>135</v>
      </c>
      <c r="B27">
        <v>17665</v>
      </c>
      <c r="C27">
        <v>3810</v>
      </c>
      <c r="D27">
        <v>49</v>
      </c>
      <c r="E27">
        <v>3172</v>
      </c>
      <c r="F27">
        <v>1495</v>
      </c>
      <c r="G27">
        <v>4827</v>
      </c>
      <c r="H27">
        <v>61</v>
      </c>
      <c r="I27">
        <v>1677</v>
      </c>
      <c r="J27">
        <v>1742</v>
      </c>
      <c r="K27">
        <v>910</v>
      </c>
      <c r="L27">
        <v>0</v>
      </c>
      <c r="M27">
        <v>14</v>
      </c>
      <c r="N27">
        <v>37</v>
      </c>
      <c r="O27">
        <v>477</v>
      </c>
      <c r="P27">
        <v>1378</v>
      </c>
      <c r="Q27">
        <v>5</v>
      </c>
      <c r="R27">
        <v>0</v>
      </c>
      <c r="S27">
        <v>7</v>
      </c>
      <c r="T27">
        <v>134</v>
      </c>
      <c r="U27">
        <v>398</v>
      </c>
      <c r="V27">
        <v>269</v>
      </c>
      <c r="W27">
        <v>33</v>
      </c>
      <c r="X27">
        <v>808</v>
      </c>
      <c r="Y27">
        <v>20</v>
      </c>
      <c r="Z27">
        <v>208</v>
      </c>
      <c r="AA27">
        <v>110</v>
      </c>
      <c r="AB27">
        <v>202</v>
      </c>
      <c r="AC27">
        <v>66</v>
      </c>
      <c r="AD27">
        <v>100</v>
      </c>
      <c r="AE27">
        <v>36</v>
      </c>
      <c r="AF27">
        <v>24</v>
      </c>
      <c r="AG27">
        <v>41</v>
      </c>
      <c r="AH27">
        <v>3</v>
      </c>
      <c r="AI27">
        <v>186</v>
      </c>
      <c r="AJ27">
        <v>301</v>
      </c>
      <c r="AK27">
        <v>21</v>
      </c>
      <c r="AL27">
        <v>9</v>
      </c>
      <c r="AM27">
        <v>0</v>
      </c>
      <c r="AN27">
        <v>88</v>
      </c>
      <c r="AO27">
        <v>8</v>
      </c>
      <c r="AP27">
        <v>34</v>
      </c>
      <c r="AQ27">
        <v>0</v>
      </c>
      <c r="AR27">
        <v>70</v>
      </c>
      <c r="AS27">
        <v>0</v>
      </c>
      <c r="AT27">
        <v>54</v>
      </c>
      <c r="AU27">
        <v>47</v>
      </c>
      <c r="AV27">
        <v>13</v>
      </c>
      <c r="AW27">
        <v>4</v>
      </c>
      <c r="AX27">
        <v>2</v>
      </c>
      <c r="AY27">
        <v>90</v>
      </c>
      <c r="AZ27">
        <v>0</v>
      </c>
      <c r="BA27">
        <v>93</v>
      </c>
      <c r="BB27">
        <v>0</v>
      </c>
      <c r="BC27">
        <v>0</v>
      </c>
      <c r="BD27">
        <v>0</v>
      </c>
      <c r="BE27">
        <v>0</v>
      </c>
      <c r="BF27">
        <v>74</v>
      </c>
      <c r="BG27">
        <v>16</v>
      </c>
      <c r="BH27">
        <v>0</v>
      </c>
      <c r="BI27">
        <v>3</v>
      </c>
      <c r="BJ27">
        <v>0</v>
      </c>
      <c r="BK27">
        <v>66</v>
      </c>
      <c r="BL27">
        <v>0</v>
      </c>
      <c r="BM27">
        <v>0</v>
      </c>
      <c r="BN27">
        <v>3</v>
      </c>
      <c r="BO27">
        <v>0</v>
      </c>
      <c r="BP27">
        <v>0</v>
      </c>
      <c r="BQ27">
        <v>15</v>
      </c>
      <c r="BR27">
        <v>6</v>
      </c>
      <c r="BS27">
        <v>0</v>
      </c>
      <c r="BT27">
        <v>0</v>
      </c>
      <c r="BU27">
        <v>12</v>
      </c>
      <c r="BV27">
        <v>0</v>
      </c>
      <c r="BW27">
        <v>0</v>
      </c>
      <c r="BX27">
        <v>0</v>
      </c>
      <c r="BY27">
        <v>0</v>
      </c>
      <c r="BZ27">
        <v>16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15</v>
      </c>
      <c r="CH27">
        <v>0</v>
      </c>
      <c r="CI27">
        <v>12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3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3</v>
      </c>
      <c r="DF27">
        <v>0</v>
      </c>
      <c r="DH27">
        <f t="shared" si="2"/>
        <v>41042</v>
      </c>
      <c r="DJ27" t="s">
        <v>135</v>
      </c>
      <c r="DK27">
        <f>(B27/$DH$27)*100</f>
        <v>43.04127479167682</v>
      </c>
      <c r="DL27">
        <f t="shared" ref="DL27:FW27" si="52">(C27/$DH$27)*100</f>
        <v>9.2831733346328154</v>
      </c>
      <c r="DM27">
        <f t="shared" si="52"/>
        <v>0.11938989328005459</v>
      </c>
      <c r="DN27">
        <f t="shared" si="52"/>
        <v>7.7286681935578194</v>
      </c>
      <c r="DO27">
        <f t="shared" si="52"/>
        <v>3.6426100092588078</v>
      </c>
      <c r="DP27">
        <f t="shared" si="52"/>
        <v>11.761122752302519</v>
      </c>
      <c r="DQ27">
        <f t="shared" si="52"/>
        <v>0.14862823449149651</v>
      </c>
      <c r="DR27">
        <f t="shared" si="52"/>
        <v>4.0860581842990111</v>
      </c>
      <c r="DS27">
        <f t="shared" si="52"/>
        <v>4.2444325325276546</v>
      </c>
      <c r="DT27">
        <f t="shared" si="52"/>
        <v>2.2172408752010138</v>
      </c>
      <c r="DU27">
        <f t="shared" si="52"/>
        <v>0</v>
      </c>
      <c r="DV27">
        <f t="shared" si="52"/>
        <v>3.4111398080015592E-2</v>
      </c>
      <c r="DW27">
        <f t="shared" si="52"/>
        <v>9.0151552068612639E-2</v>
      </c>
      <c r="DX27">
        <f t="shared" si="52"/>
        <v>1.1622240631548171</v>
      </c>
      <c r="DY27">
        <f t="shared" si="52"/>
        <v>3.3575361824472489</v>
      </c>
      <c r="DZ27">
        <f t="shared" si="52"/>
        <v>1.2182642171434142E-2</v>
      </c>
      <c r="EA27">
        <f t="shared" si="52"/>
        <v>0</v>
      </c>
      <c r="EB27">
        <f t="shared" si="52"/>
        <v>1.7055699040007796E-2</v>
      </c>
      <c r="EC27">
        <f t="shared" si="52"/>
        <v>0.32649481019443499</v>
      </c>
      <c r="ED27">
        <f t="shared" si="52"/>
        <v>0.96973831684615763</v>
      </c>
      <c r="EE27">
        <f t="shared" si="52"/>
        <v>0.65542614882315675</v>
      </c>
      <c r="EF27">
        <f t="shared" si="52"/>
        <v>8.0405438331465323E-2</v>
      </c>
      <c r="EG27">
        <f t="shared" si="52"/>
        <v>1.9687149749037574</v>
      </c>
      <c r="EH27">
        <f t="shared" si="52"/>
        <v>4.8730568685736567E-2</v>
      </c>
      <c r="EI27">
        <f t="shared" si="52"/>
        <v>0.50679791433166033</v>
      </c>
      <c r="EJ27">
        <f t="shared" si="52"/>
        <v>0.2680181277715511</v>
      </c>
      <c r="EK27">
        <f t="shared" si="52"/>
        <v>0.49217874372593934</v>
      </c>
      <c r="EL27">
        <f t="shared" si="52"/>
        <v>0.16081087666293065</v>
      </c>
      <c r="EM27">
        <f t="shared" si="52"/>
        <v>0.24365284342868282</v>
      </c>
      <c r="EN27">
        <f t="shared" si="52"/>
        <v>8.7715023634325817E-2</v>
      </c>
      <c r="EO27">
        <f t="shared" si="52"/>
        <v>5.8476682422883876E-2</v>
      </c>
      <c r="EP27">
        <f t="shared" si="52"/>
        <v>9.9897665805759941E-2</v>
      </c>
      <c r="EQ27">
        <f t="shared" si="52"/>
        <v>7.3095853028604845E-3</v>
      </c>
      <c r="ER27">
        <f t="shared" si="52"/>
        <v>0.45319428877735002</v>
      </c>
      <c r="ES27">
        <f t="shared" si="52"/>
        <v>0.73339505872033528</v>
      </c>
      <c r="ET27">
        <f t="shared" si="52"/>
        <v>5.1167097120023396E-2</v>
      </c>
      <c r="EU27">
        <f t="shared" si="52"/>
        <v>2.1928755908581454E-2</v>
      </c>
      <c r="EV27">
        <f t="shared" si="52"/>
        <v>0</v>
      </c>
      <c r="EW27">
        <f t="shared" si="52"/>
        <v>0.2144145022172409</v>
      </c>
      <c r="EX27">
        <f t="shared" si="52"/>
        <v>1.9492227474294625E-2</v>
      </c>
      <c r="EY27">
        <f t="shared" si="52"/>
        <v>8.2841966765752159E-2</v>
      </c>
      <c r="EZ27">
        <f t="shared" si="52"/>
        <v>0</v>
      </c>
      <c r="FA27">
        <f t="shared" si="52"/>
        <v>0.17055699040007796</v>
      </c>
      <c r="FB27">
        <f t="shared" si="52"/>
        <v>0</v>
      </c>
      <c r="FC27">
        <f t="shared" si="52"/>
        <v>0.13157253545148873</v>
      </c>
      <c r="FD27">
        <f t="shared" si="52"/>
        <v>0.11451683641148093</v>
      </c>
      <c r="FE27">
        <f t="shared" si="52"/>
        <v>3.167486964572877E-2</v>
      </c>
      <c r="FF27">
        <f t="shared" si="52"/>
        <v>9.7461137371473126E-3</v>
      </c>
      <c r="FG27">
        <f t="shared" si="52"/>
        <v>4.8730568685736563E-3</v>
      </c>
      <c r="FH27">
        <f t="shared" si="52"/>
        <v>0.21928755908581454</v>
      </c>
      <c r="FI27">
        <f t="shared" si="52"/>
        <v>0</v>
      </c>
      <c r="FJ27">
        <f t="shared" si="52"/>
        <v>0.22659714438867501</v>
      </c>
      <c r="FK27">
        <f t="shared" si="52"/>
        <v>0</v>
      </c>
      <c r="FL27">
        <f t="shared" si="52"/>
        <v>0</v>
      </c>
      <c r="FM27">
        <f t="shared" si="52"/>
        <v>0</v>
      </c>
      <c r="FN27">
        <f t="shared" si="52"/>
        <v>0</v>
      </c>
      <c r="FO27">
        <f t="shared" si="52"/>
        <v>0.18030310413722528</v>
      </c>
      <c r="FP27">
        <f t="shared" si="52"/>
        <v>3.8984454948589251E-2</v>
      </c>
      <c r="FQ27">
        <f t="shared" si="52"/>
        <v>0</v>
      </c>
      <c r="FR27">
        <f t="shared" si="52"/>
        <v>7.3095853028604845E-3</v>
      </c>
      <c r="FS27">
        <f t="shared" si="52"/>
        <v>0</v>
      </c>
      <c r="FT27">
        <f t="shared" si="52"/>
        <v>0.16081087666293065</v>
      </c>
      <c r="FU27">
        <f t="shared" si="52"/>
        <v>0</v>
      </c>
      <c r="FV27">
        <f t="shared" si="52"/>
        <v>0</v>
      </c>
      <c r="FW27">
        <f t="shared" si="52"/>
        <v>7.3095853028604845E-3</v>
      </c>
      <c r="FX27">
        <f t="shared" ref="FX27:HO27" si="53">(BO27/$DH$27)*100</f>
        <v>0</v>
      </c>
      <c r="FY27">
        <f t="shared" si="53"/>
        <v>0</v>
      </c>
      <c r="FZ27">
        <f t="shared" si="53"/>
        <v>3.6547926514302422E-2</v>
      </c>
      <c r="GA27">
        <f t="shared" si="53"/>
        <v>1.4619170605720969E-2</v>
      </c>
      <c r="GB27">
        <f t="shared" si="53"/>
        <v>0</v>
      </c>
      <c r="GC27">
        <f t="shared" si="53"/>
        <v>0</v>
      </c>
      <c r="GD27">
        <f t="shared" si="53"/>
        <v>2.9238341211441938E-2</v>
      </c>
      <c r="GE27">
        <f t="shared" si="53"/>
        <v>0</v>
      </c>
      <c r="GF27">
        <f t="shared" si="53"/>
        <v>0</v>
      </c>
      <c r="GG27">
        <f t="shared" si="53"/>
        <v>0</v>
      </c>
      <c r="GH27">
        <f t="shared" si="53"/>
        <v>0</v>
      </c>
      <c r="GI27">
        <f t="shared" si="53"/>
        <v>3.8984454948589251E-2</v>
      </c>
      <c r="GJ27">
        <f t="shared" si="53"/>
        <v>0</v>
      </c>
      <c r="GK27">
        <f t="shared" si="53"/>
        <v>0</v>
      </c>
      <c r="GL27">
        <f t="shared" si="53"/>
        <v>0</v>
      </c>
      <c r="GM27">
        <f t="shared" si="53"/>
        <v>0</v>
      </c>
      <c r="GN27">
        <f t="shared" si="53"/>
        <v>0</v>
      </c>
      <c r="GO27">
        <f t="shared" si="53"/>
        <v>0</v>
      </c>
      <c r="GP27">
        <f t="shared" si="53"/>
        <v>3.6547926514302422E-2</v>
      </c>
      <c r="GQ27">
        <f t="shared" si="53"/>
        <v>0</v>
      </c>
      <c r="GR27">
        <f t="shared" si="53"/>
        <v>2.9238341211441938E-2</v>
      </c>
      <c r="GS27">
        <f t="shared" si="53"/>
        <v>0</v>
      </c>
      <c r="GT27">
        <f t="shared" si="53"/>
        <v>0</v>
      </c>
      <c r="GU27">
        <f t="shared" si="53"/>
        <v>0</v>
      </c>
      <c r="GV27">
        <f t="shared" si="53"/>
        <v>0</v>
      </c>
      <c r="GW27">
        <f t="shared" si="53"/>
        <v>0</v>
      </c>
      <c r="GX27">
        <f t="shared" si="53"/>
        <v>0</v>
      </c>
      <c r="GY27">
        <f t="shared" si="53"/>
        <v>0</v>
      </c>
      <c r="GZ27">
        <f t="shared" si="53"/>
        <v>0</v>
      </c>
      <c r="HA27">
        <f t="shared" si="53"/>
        <v>0</v>
      </c>
      <c r="HB27">
        <f t="shared" si="53"/>
        <v>0</v>
      </c>
      <c r="HC27">
        <f t="shared" si="53"/>
        <v>7.3095853028604845E-3</v>
      </c>
      <c r="HD27">
        <f t="shared" si="53"/>
        <v>0</v>
      </c>
      <c r="HE27">
        <f t="shared" si="53"/>
        <v>0</v>
      </c>
      <c r="HF27">
        <f t="shared" si="53"/>
        <v>0</v>
      </c>
      <c r="HG27">
        <f t="shared" si="53"/>
        <v>0</v>
      </c>
      <c r="HH27">
        <f t="shared" si="53"/>
        <v>0</v>
      </c>
      <c r="HI27">
        <f t="shared" si="53"/>
        <v>0</v>
      </c>
      <c r="HJ27">
        <f t="shared" si="53"/>
        <v>0</v>
      </c>
      <c r="HK27">
        <f t="shared" si="53"/>
        <v>0</v>
      </c>
      <c r="HL27">
        <f t="shared" si="53"/>
        <v>0</v>
      </c>
      <c r="HM27">
        <f t="shared" si="53"/>
        <v>0</v>
      </c>
      <c r="HN27">
        <f t="shared" si="53"/>
        <v>7.3095853028604845E-3</v>
      </c>
      <c r="HO27">
        <f t="shared" si="53"/>
        <v>0</v>
      </c>
      <c r="HQ27">
        <f t="shared" si="5"/>
        <v>100.00000000000004</v>
      </c>
    </row>
    <row r="28" spans="1:225" x14ac:dyDescent="0.25">
      <c r="A28" t="s">
        <v>136</v>
      </c>
      <c r="B28">
        <v>26460</v>
      </c>
      <c r="C28">
        <v>4376</v>
      </c>
      <c r="D28">
        <v>88</v>
      </c>
      <c r="E28">
        <v>2700</v>
      </c>
      <c r="F28">
        <v>2052</v>
      </c>
      <c r="G28">
        <v>4967</v>
      </c>
      <c r="H28">
        <v>35</v>
      </c>
      <c r="I28">
        <v>1969</v>
      </c>
      <c r="J28">
        <v>1541</v>
      </c>
      <c r="K28">
        <v>1718</v>
      </c>
      <c r="L28">
        <v>0</v>
      </c>
      <c r="M28">
        <v>33</v>
      </c>
      <c r="N28">
        <v>16</v>
      </c>
      <c r="O28">
        <v>685</v>
      </c>
      <c r="P28">
        <v>1222</v>
      </c>
      <c r="Q28">
        <v>9</v>
      </c>
      <c r="R28">
        <v>0</v>
      </c>
      <c r="S28">
        <v>14</v>
      </c>
      <c r="T28">
        <v>119</v>
      </c>
      <c r="U28">
        <v>626</v>
      </c>
      <c r="V28">
        <v>486</v>
      </c>
      <c r="W28">
        <v>30</v>
      </c>
      <c r="X28">
        <v>389</v>
      </c>
      <c r="Y28">
        <v>28</v>
      </c>
      <c r="Z28">
        <v>352</v>
      </c>
      <c r="AA28">
        <v>58</v>
      </c>
      <c r="AB28">
        <v>33</v>
      </c>
      <c r="AC28">
        <v>68</v>
      </c>
      <c r="AD28">
        <v>75</v>
      </c>
      <c r="AE28">
        <v>13</v>
      </c>
      <c r="AF28">
        <v>22</v>
      </c>
      <c r="AG28">
        <v>28</v>
      </c>
      <c r="AH28">
        <v>4</v>
      </c>
      <c r="AI28">
        <v>85</v>
      </c>
      <c r="AJ28">
        <v>360</v>
      </c>
      <c r="AK28">
        <v>13</v>
      </c>
      <c r="AL28">
        <v>15</v>
      </c>
      <c r="AM28">
        <v>0</v>
      </c>
      <c r="AN28">
        <v>12</v>
      </c>
      <c r="AO28">
        <v>0</v>
      </c>
      <c r="AP28">
        <v>15</v>
      </c>
      <c r="AQ28">
        <v>0</v>
      </c>
      <c r="AR28">
        <v>74</v>
      </c>
      <c r="AS28">
        <v>0</v>
      </c>
      <c r="AT28">
        <v>42</v>
      </c>
      <c r="AU28">
        <v>62</v>
      </c>
      <c r="AV28">
        <v>11</v>
      </c>
      <c r="AW28">
        <v>0</v>
      </c>
      <c r="AX28">
        <v>3</v>
      </c>
      <c r="AY28">
        <v>108</v>
      </c>
      <c r="AZ28">
        <v>7</v>
      </c>
      <c r="BA28">
        <v>37</v>
      </c>
      <c r="BB28">
        <v>0</v>
      </c>
      <c r="BC28">
        <v>6</v>
      </c>
      <c r="BD28">
        <v>0</v>
      </c>
      <c r="BE28">
        <v>0</v>
      </c>
      <c r="BF28">
        <v>59</v>
      </c>
      <c r="BG28">
        <v>12</v>
      </c>
      <c r="BH28">
        <v>0</v>
      </c>
      <c r="BI28">
        <v>0</v>
      </c>
      <c r="BJ28">
        <v>0</v>
      </c>
      <c r="BK28">
        <v>27</v>
      </c>
      <c r="BL28">
        <v>0</v>
      </c>
      <c r="BM28">
        <v>0</v>
      </c>
      <c r="BN28">
        <v>3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16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>
        <v>0</v>
      </c>
      <c r="DC28">
        <v>0</v>
      </c>
      <c r="DD28">
        <v>0</v>
      </c>
      <c r="DE28">
        <v>0</v>
      </c>
      <c r="DF28">
        <v>0</v>
      </c>
      <c r="DH28">
        <f t="shared" si="2"/>
        <v>51183</v>
      </c>
      <c r="DJ28" t="s">
        <v>136</v>
      </c>
      <c r="DK28">
        <f>(B28/$DH$28)*100</f>
        <v>51.696852470546858</v>
      </c>
      <c r="DL28">
        <f t="shared" ref="DL28:FW28" si="54">(C28/$DH$28)*100</f>
        <v>8.5497137721509091</v>
      </c>
      <c r="DM28">
        <f t="shared" si="54"/>
        <v>0.17193208682570385</v>
      </c>
      <c r="DN28">
        <f t="shared" si="54"/>
        <v>5.2751890276068227</v>
      </c>
      <c r="DO28">
        <f t="shared" si="54"/>
        <v>4.0091436609811852</v>
      </c>
      <c r="DP28">
        <f t="shared" si="54"/>
        <v>9.7043940370826256</v>
      </c>
      <c r="DQ28">
        <f t="shared" si="54"/>
        <v>6.8382079987495847E-2</v>
      </c>
      <c r="DR28">
        <f t="shared" si="54"/>
        <v>3.846980442725124</v>
      </c>
      <c r="DS28">
        <f t="shared" si="54"/>
        <v>3.0107652931637459</v>
      </c>
      <c r="DT28">
        <f t="shared" si="54"/>
        <v>3.3565832405290816</v>
      </c>
      <c r="DU28">
        <f t="shared" si="54"/>
        <v>0</v>
      </c>
      <c r="DV28">
        <f t="shared" si="54"/>
        <v>6.4474532559638947E-2</v>
      </c>
      <c r="DW28">
        <f t="shared" si="54"/>
        <v>3.1260379422855242E-2</v>
      </c>
      <c r="DX28">
        <f t="shared" si="54"/>
        <v>1.3383349940409901</v>
      </c>
      <c r="DY28">
        <f t="shared" si="54"/>
        <v>2.3875114784205693</v>
      </c>
      <c r="DZ28">
        <f t="shared" si="54"/>
        <v>1.7583963425356074E-2</v>
      </c>
      <c r="EA28">
        <f t="shared" si="54"/>
        <v>0</v>
      </c>
      <c r="EB28">
        <f t="shared" si="54"/>
        <v>2.7352831994998338E-2</v>
      </c>
      <c r="EC28">
        <f t="shared" si="54"/>
        <v>0.23249907195748587</v>
      </c>
      <c r="ED28">
        <f t="shared" si="54"/>
        <v>1.2230623449192115</v>
      </c>
      <c r="EE28">
        <f t="shared" si="54"/>
        <v>0.94953402496922801</v>
      </c>
      <c r="EF28">
        <f t="shared" si="54"/>
        <v>5.8613211417853583E-2</v>
      </c>
      <c r="EG28">
        <f t="shared" si="54"/>
        <v>0.76001797471816812</v>
      </c>
      <c r="EH28">
        <f t="shared" si="54"/>
        <v>5.4705663989996677E-2</v>
      </c>
      <c r="EI28">
        <f t="shared" si="54"/>
        <v>0.6877283473028154</v>
      </c>
      <c r="EJ28">
        <f t="shared" si="54"/>
        <v>0.11331887540785025</v>
      </c>
      <c r="EK28">
        <f t="shared" si="54"/>
        <v>6.4474532559638947E-2</v>
      </c>
      <c r="EL28">
        <f t="shared" si="54"/>
        <v>0.13285661254713479</v>
      </c>
      <c r="EM28">
        <f t="shared" si="54"/>
        <v>0.14653302854463396</v>
      </c>
      <c r="EN28">
        <f t="shared" si="54"/>
        <v>2.5399058281069885E-2</v>
      </c>
      <c r="EO28">
        <f t="shared" si="54"/>
        <v>4.2983021706425963E-2</v>
      </c>
      <c r="EP28">
        <f t="shared" si="54"/>
        <v>5.4705663989996677E-2</v>
      </c>
      <c r="EQ28">
        <f t="shared" si="54"/>
        <v>7.8150948557138104E-3</v>
      </c>
      <c r="ER28">
        <f t="shared" si="54"/>
        <v>0.16607076568391849</v>
      </c>
      <c r="ES28">
        <f t="shared" si="54"/>
        <v>0.703358537014243</v>
      </c>
      <c r="ET28">
        <f t="shared" si="54"/>
        <v>2.5399058281069885E-2</v>
      </c>
      <c r="EU28">
        <f t="shared" si="54"/>
        <v>2.9306605708926792E-2</v>
      </c>
      <c r="EV28">
        <f t="shared" si="54"/>
        <v>0</v>
      </c>
      <c r="EW28">
        <f t="shared" si="54"/>
        <v>2.3445284567141435E-2</v>
      </c>
      <c r="EX28">
        <f t="shared" si="54"/>
        <v>0</v>
      </c>
      <c r="EY28">
        <f t="shared" si="54"/>
        <v>2.9306605708926792E-2</v>
      </c>
      <c r="EZ28">
        <f t="shared" si="54"/>
        <v>0</v>
      </c>
      <c r="FA28">
        <f t="shared" si="54"/>
        <v>0.14457925483070552</v>
      </c>
      <c r="FB28">
        <f t="shared" si="54"/>
        <v>0</v>
      </c>
      <c r="FC28">
        <f t="shared" si="54"/>
        <v>8.2058495984995011E-2</v>
      </c>
      <c r="FD28">
        <f t="shared" si="54"/>
        <v>0.12113397026356407</v>
      </c>
      <c r="FE28">
        <f t="shared" si="54"/>
        <v>2.1491510853212981E-2</v>
      </c>
      <c r="FF28">
        <f t="shared" si="54"/>
        <v>0</v>
      </c>
      <c r="FG28">
        <f t="shared" si="54"/>
        <v>5.8613211417853587E-3</v>
      </c>
      <c r="FH28">
        <f t="shared" si="54"/>
        <v>0.21100756110427288</v>
      </c>
      <c r="FI28">
        <f t="shared" si="54"/>
        <v>1.3676415997499169E-2</v>
      </c>
      <c r="FJ28">
        <f t="shared" si="54"/>
        <v>7.2289627415352761E-2</v>
      </c>
      <c r="FK28">
        <f t="shared" si="54"/>
        <v>0</v>
      </c>
      <c r="FL28">
        <f t="shared" si="54"/>
        <v>1.1722642283570717E-2</v>
      </c>
      <c r="FM28">
        <f t="shared" si="54"/>
        <v>0</v>
      </c>
      <c r="FN28">
        <f t="shared" si="54"/>
        <v>0</v>
      </c>
      <c r="FO28">
        <f t="shared" si="54"/>
        <v>0.11527264912177872</v>
      </c>
      <c r="FP28">
        <f t="shared" si="54"/>
        <v>2.3445284567141435E-2</v>
      </c>
      <c r="FQ28">
        <f t="shared" si="54"/>
        <v>0</v>
      </c>
      <c r="FR28">
        <f t="shared" si="54"/>
        <v>0</v>
      </c>
      <c r="FS28">
        <f t="shared" si="54"/>
        <v>0</v>
      </c>
      <c r="FT28">
        <f t="shared" si="54"/>
        <v>5.275189027606822E-2</v>
      </c>
      <c r="FU28">
        <f t="shared" si="54"/>
        <v>0</v>
      </c>
      <c r="FV28">
        <f t="shared" si="54"/>
        <v>0</v>
      </c>
      <c r="FW28">
        <f t="shared" si="54"/>
        <v>5.8613211417853587E-3</v>
      </c>
      <c r="FX28">
        <f t="shared" ref="FX28:HO28" si="55">(BO28/$DH$28)*100</f>
        <v>0</v>
      </c>
      <c r="FY28">
        <f t="shared" si="55"/>
        <v>0</v>
      </c>
      <c r="FZ28">
        <f t="shared" si="55"/>
        <v>0</v>
      </c>
      <c r="GA28">
        <f t="shared" si="55"/>
        <v>0</v>
      </c>
      <c r="GB28">
        <f t="shared" si="55"/>
        <v>0</v>
      </c>
      <c r="GC28">
        <f t="shared" si="55"/>
        <v>0</v>
      </c>
      <c r="GD28">
        <f t="shared" si="55"/>
        <v>0</v>
      </c>
      <c r="GE28">
        <f t="shared" si="55"/>
        <v>0</v>
      </c>
      <c r="GF28">
        <f t="shared" si="55"/>
        <v>0</v>
      </c>
      <c r="GG28">
        <f t="shared" si="55"/>
        <v>0</v>
      </c>
      <c r="GH28">
        <f t="shared" si="55"/>
        <v>0</v>
      </c>
      <c r="GI28">
        <f t="shared" si="55"/>
        <v>3.1260379422855242E-2</v>
      </c>
      <c r="GJ28">
        <f t="shared" si="55"/>
        <v>0</v>
      </c>
      <c r="GK28">
        <f t="shared" si="55"/>
        <v>0</v>
      </c>
      <c r="GL28">
        <f t="shared" si="55"/>
        <v>0</v>
      </c>
      <c r="GM28">
        <f t="shared" si="55"/>
        <v>0</v>
      </c>
      <c r="GN28">
        <f t="shared" si="55"/>
        <v>0</v>
      </c>
      <c r="GO28">
        <f t="shared" si="55"/>
        <v>0</v>
      </c>
      <c r="GP28">
        <f t="shared" si="55"/>
        <v>0</v>
      </c>
      <c r="GQ28">
        <f t="shared" si="55"/>
        <v>0</v>
      </c>
      <c r="GR28">
        <f t="shared" si="55"/>
        <v>0</v>
      </c>
      <c r="GS28">
        <f t="shared" si="55"/>
        <v>0</v>
      </c>
      <c r="GT28">
        <f t="shared" si="55"/>
        <v>0</v>
      </c>
      <c r="GU28">
        <f t="shared" si="55"/>
        <v>0</v>
      </c>
      <c r="GV28">
        <f t="shared" si="55"/>
        <v>0</v>
      </c>
      <c r="GW28">
        <f t="shared" si="55"/>
        <v>0</v>
      </c>
      <c r="GX28">
        <f t="shared" si="55"/>
        <v>0</v>
      </c>
      <c r="GY28">
        <f t="shared" si="55"/>
        <v>0</v>
      </c>
      <c r="GZ28">
        <f t="shared" si="55"/>
        <v>0</v>
      </c>
      <c r="HA28">
        <f t="shared" si="55"/>
        <v>0</v>
      </c>
      <c r="HB28">
        <f t="shared" si="55"/>
        <v>0</v>
      </c>
      <c r="HC28">
        <f t="shared" si="55"/>
        <v>0</v>
      </c>
      <c r="HD28">
        <f t="shared" si="55"/>
        <v>0</v>
      </c>
      <c r="HE28">
        <f t="shared" si="55"/>
        <v>0</v>
      </c>
      <c r="HF28">
        <f t="shared" si="55"/>
        <v>0</v>
      </c>
      <c r="HG28">
        <f t="shared" si="55"/>
        <v>0</v>
      </c>
      <c r="HH28">
        <f t="shared" si="55"/>
        <v>0</v>
      </c>
      <c r="HI28">
        <f t="shared" si="55"/>
        <v>0</v>
      </c>
      <c r="HJ28">
        <f t="shared" si="55"/>
        <v>0</v>
      </c>
      <c r="HK28">
        <f t="shared" si="55"/>
        <v>0</v>
      </c>
      <c r="HL28">
        <f t="shared" si="55"/>
        <v>0</v>
      </c>
      <c r="HM28">
        <f t="shared" si="55"/>
        <v>0</v>
      </c>
      <c r="HN28">
        <f t="shared" si="55"/>
        <v>0</v>
      </c>
      <c r="HO28">
        <f t="shared" si="55"/>
        <v>0</v>
      </c>
      <c r="HQ28">
        <f t="shared" si="5"/>
        <v>99.999999999999957</v>
      </c>
    </row>
    <row r="29" spans="1:225" x14ac:dyDescent="0.25">
      <c r="A29" t="s">
        <v>137</v>
      </c>
      <c r="B29">
        <v>5441</v>
      </c>
      <c r="C29">
        <v>38</v>
      </c>
      <c r="D29">
        <v>4252</v>
      </c>
      <c r="E29">
        <v>8194</v>
      </c>
      <c r="F29">
        <v>15985</v>
      </c>
      <c r="G29">
        <v>1202</v>
      </c>
      <c r="H29">
        <v>4679</v>
      </c>
      <c r="I29">
        <v>220</v>
      </c>
      <c r="J29">
        <v>0</v>
      </c>
      <c r="K29">
        <v>5</v>
      </c>
      <c r="L29">
        <v>63</v>
      </c>
      <c r="M29">
        <v>129</v>
      </c>
      <c r="N29">
        <v>191</v>
      </c>
      <c r="O29">
        <v>0</v>
      </c>
      <c r="P29">
        <v>8</v>
      </c>
      <c r="Q29">
        <v>33</v>
      </c>
      <c r="R29">
        <v>261</v>
      </c>
      <c r="S29">
        <v>50</v>
      </c>
      <c r="T29">
        <v>0</v>
      </c>
      <c r="U29">
        <v>27</v>
      </c>
      <c r="V29">
        <v>318</v>
      </c>
      <c r="W29">
        <v>1402</v>
      </c>
      <c r="X29">
        <v>0</v>
      </c>
      <c r="Y29">
        <v>170</v>
      </c>
      <c r="Z29">
        <v>0</v>
      </c>
      <c r="AA29">
        <v>126</v>
      </c>
      <c r="AB29">
        <v>68</v>
      </c>
      <c r="AC29">
        <v>4</v>
      </c>
      <c r="AD29">
        <v>0</v>
      </c>
      <c r="AE29">
        <v>218</v>
      </c>
      <c r="AF29">
        <v>239</v>
      </c>
      <c r="AG29">
        <v>0</v>
      </c>
      <c r="AH29">
        <v>58</v>
      </c>
      <c r="AI29">
        <v>0</v>
      </c>
      <c r="AJ29">
        <v>18</v>
      </c>
      <c r="AK29">
        <v>67</v>
      </c>
      <c r="AL29">
        <v>43</v>
      </c>
      <c r="AM29">
        <v>101</v>
      </c>
      <c r="AN29">
        <v>55</v>
      </c>
      <c r="AO29">
        <v>14</v>
      </c>
      <c r="AP29">
        <v>115</v>
      </c>
      <c r="AQ29">
        <v>172</v>
      </c>
      <c r="AR29">
        <v>0</v>
      </c>
      <c r="AS29">
        <v>30</v>
      </c>
      <c r="AT29">
        <v>0</v>
      </c>
      <c r="AU29">
        <v>14</v>
      </c>
      <c r="AV29">
        <v>0</v>
      </c>
      <c r="AW29">
        <v>74</v>
      </c>
      <c r="AX29">
        <v>27</v>
      </c>
      <c r="AY29">
        <v>0</v>
      </c>
      <c r="AZ29">
        <v>18</v>
      </c>
      <c r="BA29">
        <v>0</v>
      </c>
      <c r="BB29">
        <v>0</v>
      </c>
      <c r="BC29">
        <v>0</v>
      </c>
      <c r="BD29">
        <v>21</v>
      </c>
      <c r="BE29">
        <v>15</v>
      </c>
      <c r="BF29">
        <v>0</v>
      </c>
      <c r="BG29">
        <v>0</v>
      </c>
      <c r="BH29">
        <v>55</v>
      </c>
      <c r="BI29">
        <v>8</v>
      </c>
      <c r="BJ29">
        <v>23</v>
      </c>
      <c r="BK29">
        <v>0</v>
      </c>
      <c r="BL29">
        <v>23</v>
      </c>
      <c r="BM29">
        <v>0</v>
      </c>
      <c r="BN29">
        <v>0</v>
      </c>
      <c r="BO29">
        <v>0</v>
      </c>
      <c r="BP29">
        <v>13</v>
      </c>
      <c r="BQ29">
        <v>9</v>
      </c>
      <c r="BR29">
        <v>14</v>
      </c>
      <c r="BS29">
        <v>19</v>
      </c>
      <c r="BT29">
        <v>0</v>
      </c>
      <c r="BU29">
        <v>0</v>
      </c>
      <c r="BV29">
        <v>11</v>
      </c>
      <c r="BW29">
        <v>22</v>
      </c>
      <c r="BX29">
        <v>0</v>
      </c>
      <c r="BY29">
        <v>0</v>
      </c>
      <c r="BZ29">
        <v>0</v>
      </c>
      <c r="CA29">
        <v>0</v>
      </c>
      <c r="CB29">
        <v>0</v>
      </c>
      <c r="CC29">
        <v>0</v>
      </c>
      <c r="CD29">
        <v>6</v>
      </c>
      <c r="CE29">
        <v>9</v>
      </c>
      <c r="CF29">
        <v>0</v>
      </c>
      <c r="CG29">
        <v>0</v>
      </c>
      <c r="CH29">
        <v>0</v>
      </c>
      <c r="CI29">
        <v>0</v>
      </c>
      <c r="CJ29">
        <v>0</v>
      </c>
      <c r="CK29">
        <v>0</v>
      </c>
      <c r="CL29">
        <v>0</v>
      </c>
      <c r="CM29">
        <v>0</v>
      </c>
      <c r="CN29">
        <v>0</v>
      </c>
      <c r="CO29">
        <v>0</v>
      </c>
      <c r="CP29">
        <v>0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A29">
        <v>0</v>
      </c>
      <c r="DB29">
        <v>0</v>
      </c>
      <c r="DC29">
        <v>0</v>
      </c>
      <c r="DD29">
        <v>0</v>
      </c>
      <c r="DE29">
        <v>0</v>
      </c>
      <c r="DF29">
        <v>0</v>
      </c>
      <c r="DH29">
        <f t="shared" si="2"/>
        <v>44377</v>
      </c>
      <c r="DJ29" t="s">
        <v>137</v>
      </c>
      <c r="DK29">
        <f>(B29/$DH$29)*100</f>
        <v>12.260855848750479</v>
      </c>
      <c r="DL29">
        <f t="shared" ref="DL29:FW29" si="56">(C29/$DH$29)*100</f>
        <v>8.5629943439168937E-2</v>
      </c>
      <c r="DM29">
        <f t="shared" si="56"/>
        <v>9.5815399869301672</v>
      </c>
      <c r="DN29">
        <f t="shared" si="56"/>
        <v>18.464519908961847</v>
      </c>
      <c r="DO29">
        <f t="shared" si="56"/>
        <v>36.020911733555671</v>
      </c>
      <c r="DP29">
        <f t="shared" si="56"/>
        <v>2.7086103161547648</v>
      </c>
      <c r="DQ29">
        <f t="shared" si="56"/>
        <v>10.543750140838723</v>
      </c>
      <c r="DR29">
        <f t="shared" si="56"/>
        <v>0.49575230412150439</v>
      </c>
      <c r="DS29">
        <f t="shared" si="56"/>
        <v>0</v>
      </c>
      <c r="DT29">
        <f t="shared" si="56"/>
        <v>1.1267097820943281E-2</v>
      </c>
      <c r="DU29">
        <f t="shared" si="56"/>
        <v>0.14196543254388533</v>
      </c>
      <c r="DV29">
        <f t="shared" si="56"/>
        <v>0.29069112378033668</v>
      </c>
      <c r="DW29">
        <f t="shared" si="56"/>
        <v>0.43040313676003339</v>
      </c>
      <c r="DX29">
        <f t="shared" si="56"/>
        <v>0</v>
      </c>
      <c r="DY29">
        <f t="shared" si="56"/>
        <v>1.802735651350925E-2</v>
      </c>
      <c r="DZ29">
        <f t="shared" si="56"/>
        <v>7.4362845618225648E-2</v>
      </c>
      <c r="EA29">
        <f t="shared" si="56"/>
        <v>0.58814250625323927</v>
      </c>
      <c r="EB29">
        <f t="shared" si="56"/>
        <v>0.11267097820943281</v>
      </c>
      <c r="EC29">
        <f t="shared" si="56"/>
        <v>0</v>
      </c>
      <c r="ED29">
        <f t="shared" si="56"/>
        <v>6.0842328233093726E-2</v>
      </c>
      <c r="EE29">
        <f t="shared" si="56"/>
        <v>0.71658742141199272</v>
      </c>
      <c r="EF29">
        <f t="shared" si="56"/>
        <v>3.1592942289924957</v>
      </c>
      <c r="EG29">
        <f t="shared" si="56"/>
        <v>0</v>
      </c>
      <c r="EH29">
        <f t="shared" si="56"/>
        <v>0.38308132591207156</v>
      </c>
      <c r="EI29">
        <f t="shared" si="56"/>
        <v>0</v>
      </c>
      <c r="EJ29">
        <f t="shared" si="56"/>
        <v>0.28393086508777066</v>
      </c>
      <c r="EK29">
        <f t="shared" si="56"/>
        <v>0.15323253036482865</v>
      </c>
      <c r="EL29">
        <f t="shared" si="56"/>
        <v>9.0136782567546252E-3</v>
      </c>
      <c r="EM29">
        <f t="shared" si="56"/>
        <v>0</v>
      </c>
      <c r="EN29">
        <f t="shared" si="56"/>
        <v>0.49124546499312705</v>
      </c>
      <c r="EO29">
        <f t="shared" si="56"/>
        <v>0.53856727584108877</v>
      </c>
      <c r="EP29">
        <f t="shared" si="56"/>
        <v>0</v>
      </c>
      <c r="EQ29">
        <f t="shared" si="56"/>
        <v>0.13069833472294207</v>
      </c>
      <c r="ER29">
        <f t="shared" si="56"/>
        <v>0</v>
      </c>
      <c r="ES29">
        <f t="shared" si="56"/>
        <v>4.0561552155395815E-2</v>
      </c>
      <c r="ET29">
        <f t="shared" si="56"/>
        <v>0.15097911080063997</v>
      </c>
      <c r="EU29">
        <f t="shared" si="56"/>
        <v>9.6897041260112227E-2</v>
      </c>
      <c r="EV29">
        <f t="shared" si="56"/>
        <v>0.22759537598305429</v>
      </c>
      <c r="EW29">
        <f t="shared" si="56"/>
        <v>0.1239380760303761</v>
      </c>
      <c r="EX29">
        <f t="shared" si="56"/>
        <v>3.1547873898641186E-2</v>
      </c>
      <c r="EY29">
        <f t="shared" si="56"/>
        <v>0.25914324988169546</v>
      </c>
      <c r="EZ29">
        <f t="shared" si="56"/>
        <v>0.38758816504044891</v>
      </c>
      <c r="FA29">
        <f t="shared" si="56"/>
        <v>0</v>
      </c>
      <c r="FB29">
        <f t="shared" si="56"/>
        <v>6.760258692565968E-2</v>
      </c>
      <c r="FC29">
        <f t="shared" si="56"/>
        <v>0</v>
      </c>
      <c r="FD29">
        <f t="shared" si="56"/>
        <v>3.1547873898641186E-2</v>
      </c>
      <c r="FE29">
        <f t="shared" si="56"/>
        <v>0</v>
      </c>
      <c r="FF29">
        <f t="shared" si="56"/>
        <v>0.16675304774996055</v>
      </c>
      <c r="FG29">
        <f t="shared" si="56"/>
        <v>6.0842328233093726E-2</v>
      </c>
      <c r="FH29">
        <f t="shared" si="56"/>
        <v>0</v>
      </c>
      <c r="FI29">
        <f t="shared" si="56"/>
        <v>4.0561552155395815E-2</v>
      </c>
      <c r="FJ29">
        <f t="shared" si="56"/>
        <v>0</v>
      </c>
      <c r="FK29">
        <f t="shared" si="56"/>
        <v>0</v>
      </c>
      <c r="FL29">
        <f t="shared" si="56"/>
        <v>0</v>
      </c>
      <c r="FM29">
        <f t="shared" si="56"/>
        <v>4.7321810847961783E-2</v>
      </c>
      <c r="FN29">
        <f t="shared" si="56"/>
        <v>3.380129346282984E-2</v>
      </c>
      <c r="FO29">
        <f t="shared" si="56"/>
        <v>0</v>
      </c>
      <c r="FP29">
        <f t="shared" si="56"/>
        <v>0</v>
      </c>
      <c r="FQ29">
        <f t="shared" si="56"/>
        <v>0.1239380760303761</v>
      </c>
      <c r="FR29">
        <f t="shared" si="56"/>
        <v>1.802735651350925E-2</v>
      </c>
      <c r="FS29">
        <f t="shared" si="56"/>
        <v>5.182864997633909E-2</v>
      </c>
      <c r="FT29">
        <f t="shared" si="56"/>
        <v>0</v>
      </c>
      <c r="FU29">
        <f t="shared" si="56"/>
        <v>5.182864997633909E-2</v>
      </c>
      <c r="FV29">
        <f t="shared" si="56"/>
        <v>0</v>
      </c>
      <c r="FW29">
        <f t="shared" si="56"/>
        <v>0</v>
      </c>
      <c r="FX29">
        <f t="shared" ref="FX29:HO29" si="57">(BO29/$DH$29)*100</f>
        <v>0</v>
      </c>
      <c r="FY29">
        <f t="shared" si="57"/>
        <v>2.9294454334452529E-2</v>
      </c>
      <c r="FZ29">
        <f t="shared" si="57"/>
        <v>2.0280776077697907E-2</v>
      </c>
      <c r="GA29">
        <f t="shared" si="57"/>
        <v>3.1547873898641186E-2</v>
      </c>
      <c r="GB29">
        <f t="shared" si="57"/>
        <v>4.2814971719584469E-2</v>
      </c>
      <c r="GC29">
        <f t="shared" si="57"/>
        <v>0</v>
      </c>
      <c r="GD29">
        <f t="shared" si="57"/>
        <v>0</v>
      </c>
      <c r="GE29">
        <f t="shared" si="57"/>
        <v>2.4787615206075218E-2</v>
      </c>
      <c r="GF29">
        <f t="shared" si="57"/>
        <v>4.9575230412150437E-2</v>
      </c>
      <c r="GG29">
        <f t="shared" si="57"/>
        <v>0</v>
      </c>
      <c r="GH29">
        <f t="shared" si="57"/>
        <v>0</v>
      </c>
      <c r="GI29">
        <f t="shared" si="57"/>
        <v>0</v>
      </c>
      <c r="GJ29">
        <f t="shared" si="57"/>
        <v>0</v>
      </c>
      <c r="GK29">
        <f t="shared" si="57"/>
        <v>0</v>
      </c>
      <c r="GL29">
        <f t="shared" si="57"/>
        <v>0</v>
      </c>
      <c r="GM29">
        <f t="shared" si="57"/>
        <v>1.3520517385131938E-2</v>
      </c>
      <c r="GN29">
        <f t="shared" si="57"/>
        <v>2.0280776077697907E-2</v>
      </c>
      <c r="GO29">
        <f t="shared" si="57"/>
        <v>0</v>
      </c>
      <c r="GP29">
        <f t="shared" si="57"/>
        <v>0</v>
      </c>
      <c r="GQ29">
        <f t="shared" si="57"/>
        <v>0</v>
      </c>
      <c r="GR29">
        <f t="shared" si="57"/>
        <v>0</v>
      </c>
      <c r="GS29">
        <f t="shared" si="57"/>
        <v>0</v>
      </c>
      <c r="GT29">
        <f t="shared" si="57"/>
        <v>0</v>
      </c>
      <c r="GU29">
        <f t="shared" si="57"/>
        <v>0</v>
      </c>
      <c r="GV29">
        <f t="shared" si="57"/>
        <v>0</v>
      </c>
      <c r="GW29">
        <f t="shared" si="57"/>
        <v>0</v>
      </c>
      <c r="GX29">
        <f t="shared" si="57"/>
        <v>0</v>
      </c>
      <c r="GY29">
        <f t="shared" si="57"/>
        <v>0</v>
      </c>
      <c r="GZ29">
        <f t="shared" si="57"/>
        <v>0</v>
      </c>
      <c r="HA29">
        <f t="shared" si="57"/>
        <v>0</v>
      </c>
      <c r="HB29">
        <f t="shared" si="57"/>
        <v>0</v>
      </c>
      <c r="HC29">
        <f t="shared" si="57"/>
        <v>0</v>
      </c>
      <c r="HD29">
        <f t="shared" si="57"/>
        <v>0</v>
      </c>
      <c r="HE29">
        <f t="shared" si="57"/>
        <v>0</v>
      </c>
      <c r="HF29">
        <f t="shared" si="57"/>
        <v>0</v>
      </c>
      <c r="HG29">
        <f t="shared" si="57"/>
        <v>0</v>
      </c>
      <c r="HH29">
        <f t="shared" si="57"/>
        <v>0</v>
      </c>
      <c r="HI29">
        <f t="shared" si="57"/>
        <v>0</v>
      </c>
      <c r="HJ29">
        <f t="shared" si="57"/>
        <v>0</v>
      </c>
      <c r="HK29">
        <f t="shared" si="57"/>
        <v>0</v>
      </c>
      <c r="HL29">
        <f t="shared" si="57"/>
        <v>0</v>
      </c>
      <c r="HM29">
        <f t="shared" si="57"/>
        <v>0</v>
      </c>
      <c r="HN29">
        <f t="shared" si="57"/>
        <v>0</v>
      </c>
      <c r="HO29">
        <f t="shared" si="57"/>
        <v>0</v>
      </c>
      <c r="HQ29">
        <f t="shared" si="5"/>
        <v>99.999999999999986</v>
      </c>
    </row>
    <row r="30" spans="1:225" x14ac:dyDescent="0.25">
      <c r="A30" t="s">
        <v>138</v>
      </c>
      <c r="B30">
        <v>4807</v>
      </c>
      <c r="C30">
        <v>36</v>
      </c>
      <c r="D30">
        <v>5817</v>
      </c>
      <c r="E30">
        <v>4711</v>
      </c>
      <c r="F30">
        <v>10996</v>
      </c>
      <c r="G30">
        <v>1735</v>
      </c>
      <c r="H30">
        <v>1120</v>
      </c>
      <c r="I30">
        <v>278</v>
      </c>
      <c r="J30">
        <v>12</v>
      </c>
      <c r="K30">
        <v>0</v>
      </c>
      <c r="L30">
        <v>95</v>
      </c>
      <c r="M30">
        <v>322</v>
      </c>
      <c r="N30">
        <v>309</v>
      </c>
      <c r="O30">
        <v>0</v>
      </c>
      <c r="P30">
        <v>10</v>
      </c>
      <c r="Q30">
        <v>30</v>
      </c>
      <c r="R30">
        <v>220</v>
      </c>
      <c r="S30">
        <v>112</v>
      </c>
      <c r="T30">
        <v>4</v>
      </c>
      <c r="U30">
        <v>39</v>
      </c>
      <c r="V30">
        <v>216</v>
      </c>
      <c r="W30">
        <v>829</v>
      </c>
      <c r="X30">
        <v>2</v>
      </c>
      <c r="Y30">
        <v>400</v>
      </c>
      <c r="Z30">
        <v>0</v>
      </c>
      <c r="AA30">
        <v>134</v>
      </c>
      <c r="AB30">
        <v>98</v>
      </c>
      <c r="AC30">
        <v>0</v>
      </c>
      <c r="AD30">
        <v>0</v>
      </c>
      <c r="AE30">
        <v>155</v>
      </c>
      <c r="AF30">
        <v>394</v>
      </c>
      <c r="AG30">
        <v>9</v>
      </c>
      <c r="AH30">
        <v>149</v>
      </c>
      <c r="AI30">
        <v>6</v>
      </c>
      <c r="AJ30">
        <v>0</v>
      </c>
      <c r="AK30">
        <v>33</v>
      </c>
      <c r="AL30">
        <v>0</v>
      </c>
      <c r="AM30">
        <v>107</v>
      </c>
      <c r="AN30">
        <v>33</v>
      </c>
      <c r="AO30">
        <v>0</v>
      </c>
      <c r="AP30">
        <v>182</v>
      </c>
      <c r="AQ30">
        <v>175</v>
      </c>
      <c r="AR30">
        <v>0</v>
      </c>
      <c r="AS30">
        <v>48</v>
      </c>
      <c r="AT30">
        <v>0</v>
      </c>
      <c r="AU30">
        <v>8</v>
      </c>
      <c r="AV30">
        <v>85</v>
      </c>
      <c r="AW30">
        <v>153</v>
      </c>
      <c r="AX30">
        <v>42</v>
      </c>
      <c r="AY30">
        <v>0</v>
      </c>
      <c r="AZ30">
        <v>49</v>
      </c>
      <c r="BA30">
        <v>0</v>
      </c>
      <c r="BB30">
        <v>0</v>
      </c>
      <c r="BC30">
        <v>0</v>
      </c>
      <c r="BD30">
        <v>17</v>
      </c>
      <c r="BE30">
        <v>14</v>
      </c>
      <c r="BF30">
        <v>0</v>
      </c>
      <c r="BG30">
        <v>0</v>
      </c>
      <c r="BH30">
        <v>46</v>
      </c>
      <c r="BI30">
        <v>0</v>
      </c>
      <c r="BJ30">
        <v>59</v>
      </c>
      <c r="BK30">
        <v>0</v>
      </c>
      <c r="BL30">
        <v>21</v>
      </c>
      <c r="BM30">
        <v>0</v>
      </c>
      <c r="BN30">
        <v>0</v>
      </c>
      <c r="BO30">
        <v>2</v>
      </c>
      <c r="BP30">
        <v>11</v>
      </c>
      <c r="BQ30">
        <v>0</v>
      </c>
      <c r="BR30">
        <v>7</v>
      </c>
      <c r="BS30">
        <v>9</v>
      </c>
      <c r="BT30">
        <v>0</v>
      </c>
      <c r="BU30">
        <v>0</v>
      </c>
      <c r="BV30">
        <v>0</v>
      </c>
      <c r="BW30">
        <v>21</v>
      </c>
      <c r="BX30">
        <v>0</v>
      </c>
      <c r="BY30">
        <v>0</v>
      </c>
      <c r="BZ30">
        <v>0</v>
      </c>
      <c r="CA30">
        <v>0</v>
      </c>
      <c r="CB30">
        <v>3</v>
      </c>
      <c r="CC30">
        <v>0</v>
      </c>
      <c r="CD30">
        <v>0</v>
      </c>
      <c r="CE30">
        <v>0</v>
      </c>
      <c r="CF30">
        <v>0</v>
      </c>
      <c r="CG30">
        <v>0</v>
      </c>
      <c r="CH30">
        <v>0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5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0</v>
      </c>
      <c r="DH30">
        <f t="shared" si="2"/>
        <v>34175</v>
      </c>
      <c r="DJ30" t="s">
        <v>138</v>
      </c>
      <c r="DK30">
        <f>(B30/$DH$30)*100</f>
        <v>14.065837600585224</v>
      </c>
      <c r="DL30">
        <f t="shared" ref="DL30:FW30" si="58">(C30/$DH$30)*100</f>
        <v>0.10534016093635698</v>
      </c>
      <c r="DM30">
        <f t="shared" si="58"/>
        <v>17.021214337966349</v>
      </c>
      <c r="DN30">
        <f t="shared" si="58"/>
        <v>13.784930504754939</v>
      </c>
      <c r="DO30">
        <f t="shared" si="58"/>
        <v>32.175566934893929</v>
      </c>
      <c r="DP30">
        <f t="shared" si="58"/>
        <v>5.0768105340160936</v>
      </c>
      <c r="DQ30">
        <f t="shared" si="58"/>
        <v>3.2772494513533283</v>
      </c>
      <c r="DR30">
        <f t="shared" si="58"/>
        <v>0.81346013167520115</v>
      </c>
      <c r="DS30">
        <f t="shared" si="58"/>
        <v>3.511338697878566E-2</v>
      </c>
      <c r="DT30">
        <f t="shared" si="58"/>
        <v>0</v>
      </c>
      <c r="DU30">
        <f t="shared" si="58"/>
        <v>0.27798098024871981</v>
      </c>
      <c r="DV30">
        <f t="shared" si="58"/>
        <v>0.94220921726408202</v>
      </c>
      <c r="DW30">
        <f t="shared" si="58"/>
        <v>0.90416971470373075</v>
      </c>
      <c r="DX30">
        <f t="shared" si="58"/>
        <v>0</v>
      </c>
      <c r="DY30">
        <f t="shared" si="58"/>
        <v>2.9261155815654721E-2</v>
      </c>
      <c r="DZ30">
        <f t="shared" si="58"/>
        <v>8.778346744696415E-2</v>
      </c>
      <c r="EA30">
        <f t="shared" si="58"/>
        <v>0.64374542794440381</v>
      </c>
      <c r="EB30">
        <f t="shared" si="58"/>
        <v>0.32772494513533285</v>
      </c>
      <c r="EC30">
        <f t="shared" si="58"/>
        <v>1.1704462326261886E-2</v>
      </c>
      <c r="ED30">
        <f t="shared" si="58"/>
        <v>0.11411850768105339</v>
      </c>
      <c r="EE30">
        <f t="shared" si="58"/>
        <v>0.63204096561814194</v>
      </c>
      <c r="EF30">
        <f t="shared" si="58"/>
        <v>2.4257498171177763</v>
      </c>
      <c r="EG30">
        <f t="shared" si="58"/>
        <v>5.8522311631309431E-3</v>
      </c>
      <c r="EH30">
        <f t="shared" si="58"/>
        <v>1.1704462326261889</v>
      </c>
      <c r="EI30">
        <f t="shared" si="58"/>
        <v>0</v>
      </c>
      <c r="EJ30">
        <f t="shared" si="58"/>
        <v>0.39209948792977323</v>
      </c>
      <c r="EK30">
        <f t="shared" si="58"/>
        <v>0.28675932699341627</v>
      </c>
      <c r="EL30">
        <f t="shared" si="58"/>
        <v>0</v>
      </c>
      <c r="EM30">
        <f t="shared" si="58"/>
        <v>0</v>
      </c>
      <c r="EN30">
        <f t="shared" si="58"/>
        <v>0.45354791514264808</v>
      </c>
      <c r="EO30">
        <f t="shared" si="58"/>
        <v>1.1528895391367959</v>
      </c>
      <c r="EP30">
        <f t="shared" si="58"/>
        <v>2.6335040234089245E-2</v>
      </c>
      <c r="EQ30">
        <f t="shared" si="58"/>
        <v>0.43599122165325527</v>
      </c>
      <c r="ER30">
        <f t="shared" si="58"/>
        <v>1.755669348939283E-2</v>
      </c>
      <c r="ES30">
        <f t="shared" si="58"/>
        <v>0</v>
      </c>
      <c r="ET30">
        <f t="shared" si="58"/>
        <v>9.6561814191660572E-2</v>
      </c>
      <c r="EU30">
        <f t="shared" si="58"/>
        <v>0</v>
      </c>
      <c r="EV30">
        <f t="shared" si="58"/>
        <v>0.3130943672275055</v>
      </c>
      <c r="EW30">
        <f t="shared" si="58"/>
        <v>9.6561814191660572E-2</v>
      </c>
      <c r="EX30">
        <f t="shared" si="58"/>
        <v>0</v>
      </c>
      <c r="EY30">
        <f t="shared" si="58"/>
        <v>0.53255303584491587</v>
      </c>
      <c r="EZ30">
        <f t="shared" si="58"/>
        <v>0.51207022677395753</v>
      </c>
      <c r="FA30">
        <f t="shared" si="58"/>
        <v>0</v>
      </c>
      <c r="FB30">
        <f t="shared" si="58"/>
        <v>0.14045354791514264</v>
      </c>
      <c r="FC30">
        <f t="shared" si="58"/>
        <v>0</v>
      </c>
      <c r="FD30">
        <f t="shared" si="58"/>
        <v>2.3408924652523772E-2</v>
      </c>
      <c r="FE30">
        <f t="shared" si="58"/>
        <v>0.24871982443306512</v>
      </c>
      <c r="FF30">
        <f t="shared" si="58"/>
        <v>0.44769568397951715</v>
      </c>
      <c r="FG30">
        <f t="shared" si="58"/>
        <v>0.12289685442574982</v>
      </c>
      <c r="FH30">
        <f t="shared" si="58"/>
        <v>0</v>
      </c>
      <c r="FI30">
        <f t="shared" si="58"/>
        <v>0.14337966349670814</v>
      </c>
      <c r="FJ30">
        <f t="shared" si="58"/>
        <v>0</v>
      </c>
      <c r="FK30">
        <f t="shared" si="58"/>
        <v>0</v>
      </c>
      <c r="FL30">
        <f t="shared" si="58"/>
        <v>0</v>
      </c>
      <c r="FM30">
        <f t="shared" si="58"/>
        <v>4.9743964886613021E-2</v>
      </c>
      <c r="FN30">
        <f t="shared" si="58"/>
        <v>4.0965618141916606E-2</v>
      </c>
      <c r="FO30">
        <f t="shared" si="58"/>
        <v>0</v>
      </c>
      <c r="FP30">
        <f t="shared" si="58"/>
        <v>0</v>
      </c>
      <c r="FQ30">
        <f t="shared" si="58"/>
        <v>0.1346013167520117</v>
      </c>
      <c r="FR30">
        <f t="shared" si="58"/>
        <v>0</v>
      </c>
      <c r="FS30">
        <f t="shared" si="58"/>
        <v>0.17264081931236283</v>
      </c>
      <c r="FT30">
        <f t="shared" si="58"/>
        <v>0</v>
      </c>
      <c r="FU30">
        <f t="shared" si="58"/>
        <v>6.1448427212874912E-2</v>
      </c>
      <c r="FV30">
        <f t="shared" si="58"/>
        <v>0</v>
      </c>
      <c r="FW30">
        <f t="shared" si="58"/>
        <v>0</v>
      </c>
      <c r="FX30">
        <f t="shared" ref="FX30:HO30" si="59">(BO30/$DH$30)*100</f>
        <v>5.8522311631309431E-3</v>
      </c>
      <c r="FY30">
        <f t="shared" si="59"/>
        <v>3.2187271397220191E-2</v>
      </c>
      <c r="FZ30">
        <f t="shared" si="59"/>
        <v>0</v>
      </c>
      <c r="GA30">
        <f t="shared" si="59"/>
        <v>2.0482809070958303E-2</v>
      </c>
      <c r="GB30">
        <f t="shared" si="59"/>
        <v>2.6335040234089245E-2</v>
      </c>
      <c r="GC30">
        <f t="shared" si="59"/>
        <v>0</v>
      </c>
      <c r="GD30">
        <f t="shared" si="59"/>
        <v>0</v>
      </c>
      <c r="GE30">
        <f t="shared" si="59"/>
        <v>0</v>
      </c>
      <c r="GF30">
        <f t="shared" si="59"/>
        <v>6.1448427212874912E-2</v>
      </c>
      <c r="GG30">
        <f t="shared" si="59"/>
        <v>0</v>
      </c>
      <c r="GH30">
        <f t="shared" si="59"/>
        <v>0</v>
      </c>
      <c r="GI30">
        <f t="shared" si="59"/>
        <v>0</v>
      </c>
      <c r="GJ30">
        <f t="shared" si="59"/>
        <v>0</v>
      </c>
      <c r="GK30">
        <f t="shared" si="59"/>
        <v>8.778346744696415E-3</v>
      </c>
      <c r="GL30">
        <f t="shared" si="59"/>
        <v>0</v>
      </c>
      <c r="GM30">
        <f t="shared" si="59"/>
        <v>0</v>
      </c>
      <c r="GN30">
        <f t="shared" si="59"/>
        <v>0</v>
      </c>
      <c r="GO30">
        <f t="shared" si="59"/>
        <v>0</v>
      </c>
      <c r="GP30">
        <f t="shared" si="59"/>
        <v>0</v>
      </c>
      <c r="GQ30">
        <f t="shared" si="59"/>
        <v>0</v>
      </c>
      <c r="GR30">
        <f t="shared" si="59"/>
        <v>0</v>
      </c>
      <c r="GS30">
        <f t="shared" si="59"/>
        <v>0</v>
      </c>
      <c r="GT30">
        <f t="shared" si="59"/>
        <v>0</v>
      </c>
      <c r="GU30">
        <f t="shared" si="59"/>
        <v>0</v>
      </c>
      <c r="GV30">
        <f t="shared" si="59"/>
        <v>0</v>
      </c>
      <c r="GW30">
        <f t="shared" si="59"/>
        <v>0</v>
      </c>
      <c r="GX30">
        <f t="shared" si="59"/>
        <v>0</v>
      </c>
      <c r="GY30">
        <f t="shared" si="59"/>
        <v>0</v>
      </c>
      <c r="GZ30">
        <f t="shared" si="59"/>
        <v>0</v>
      </c>
      <c r="HA30">
        <f t="shared" si="59"/>
        <v>0</v>
      </c>
      <c r="HB30">
        <f t="shared" si="59"/>
        <v>0</v>
      </c>
      <c r="HC30">
        <f t="shared" si="59"/>
        <v>0</v>
      </c>
      <c r="HD30">
        <f t="shared" si="59"/>
        <v>0</v>
      </c>
      <c r="HE30">
        <f t="shared" si="59"/>
        <v>0</v>
      </c>
      <c r="HF30">
        <f t="shared" si="59"/>
        <v>0</v>
      </c>
      <c r="HG30">
        <f t="shared" si="59"/>
        <v>0</v>
      </c>
      <c r="HH30">
        <f t="shared" si="59"/>
        <v>0</v>
      </c>
      <c r="HI30">
        <f t="shared" si="59"/>
        <v>1.4630577907827361E-2</v>
      </c>
      <c r="HJ30">
        <f t="shared" si="59"/>
        <v>0</v>
      </c>
      <c r="HK30">
        <f t="shared" si="59"/>
        <v>0</v>
      </c>
      <c r="HL30">
        <f t="shared" si="59"/>
        <v>0</v>
      </c>
      <c r="HM30">
        <f t="shared" si="59"/>
        <v>0</v>
      </c>
      <c r="HN30">
        <f t="shared" si="59"/>
        <v>0</v>
      </c>
      <c r="HO30">
        <f t="shared" si="59"/>
        <v>0</v>
      </c>
      <c r="HQ30">
        <f t="shared" si="5"/>
        <v>99.999999999999986</v>
      </c>
    </row>
    <row r="31" spans="1:225" x14ac:dyDescent="0.25">
      <c r="A31" t="s">
        <v>139</v>
      </c>
      <c r="B31">
        <v>5982</v>
      </c>
      <c r="C31">
        <v>45</v>
      </c>
      <c r="D31">
        <v>8364</v>
      </c>
      <c r="E31">
        <v>9920</v>
      </c>
      <c r="F31">
        <v>10902</v>
      </c>
      <c r="G31">
        <v>2257</v>
      </c>
      <c r="H31">
        <v>1439</v>
      </c>
      <c r="I31">
        <v>395</v>
      </c>
      <c r="J31">
        <v>10</v>
      </c>
      <c r="K31">
        <v>0</v>
      </c>
      <c r="L31">
        <v>91</v>
      </c>
      <c r="M31">
        <v>215</v>
      </c>
      <c r="N31">
        <v>435</v>
      </c>
      <c r="O31">
        <v>0</v>
      </c>
      <c r="P31">
        <v>8</v>
      </c>
      <c r="Q31">
        <v>46</v>
      </c>
      <c r="R31">
        <v>306</v>
      </c>
      <c r="S31">
        <v>102</v>
      </c>
      <c r="T31">
        <v>0</v>
      </c>
      <c r="U31">
        <v>60</v>
      </c>
      <c r="V31">
        <v>357</v>
      </c>
      <c r="W31">
        <v>1497</v>
      </c>
      <c r="X31">
        <v>0</v>
      </c>
      <c r="Y31">
        <v>241</v>
      </c>
      <c r="Z31">
        <v>0</v>
      </c>
      <c r="AA31">
        <v>206</v>
      </c>
      <c r="AB31">
        <v>83</v>
      </c>
      <c r="AC31">
        <v>0</v>
      </c>
      <c r="AD31">
        <v>0</v>
      </c>
      <c r="AE31">
        <v>363</v>
      </c>
      <c r="AF31">
        <v>455</v>
      </c>
      <c r="AG31">
        <v>0</v>
      </c>
      <c r="AH31">
        <v>99</v>
      </c>
      <c r="AI31">
        <v>4</v>
      </c>
      <c r="AJ31">
        <v>29</v>
      </c>
      <c r="AK31">
        <v>45</v>
      </c>
      <c r="AL31">
        <v>41</v>
      </c>
      <c r="AM31">
        <v>104</v>
      </c>
      <c r="AN31">
        <v>7</v>
      </c>
      <c r="AO31">
        <v>25</v>
      </c>
      <c r="AP31">
        <v>254</v>
      </c>
      <c r="AQ31">
        <v>370</v>
      </c>
      <c r="AR31">
        <v>0</v>
      </c>
      <c r="AS31">
        <v>46</v>
      </c>
      <c r="AT31">
        <v>0</v>
      </c>
      <c r="AU31">
        <v>10</v>
      </c>
      <c r="AV31">
        <v>6</v>
      </c>
      <c r="AW31">
        <v>97</v>
      </c>
      <c r="AX31">
        <v>152</v>
      </c>
      <c r="AY31">
        <v>0</v>
      </c>
      <c r="AZ31">
        <v>48</v>
      </c>
      <c r="BA31">
        <v>11</v>
      </c>
      <c r="BB31">
        <v>0</v>
      </c>
      <c r="BC31">
        <v>3</v>
      </c>
      <c r="BD31">
        <v>41</v>
      </c>
      <c r="BE31">
        <v>19</v>
      </c>
      <c r="BF31">
        <v>0</v>
      </c>
      <c r="BG31">
        <v>0</v>
      </c>
      <c r="BH31">
        <v>49</v>
      </c>
      <c r="BI31">
        <v>5</v>
      </c>
      <c r="BJ31">
        <v>44</v>
      </c>
      <c r="BK31">
        <v>0</v>
      </c>
      <c r="BL31">
        <v>18</v>
      </c>
      <c r="BM31">
        <v>4</v>
      </c>
      <c r="BN31">
        <v>12</v>
      </c>
      <c r="BO31">
        <v>7</v>
      </c>
      <c r="BP31">
        <v>15</v>
      </c>
      <c r="BQ31">
        <v>0</v>
      </c>
      <c r="BR31">
        <v>16</v>
      </c>
      <c r="BS31">
        <v>25</v>
      </c>
      <c r="BT31">
        <v>0</v>
      </c>
      <c r="BU31">
        <v>0</v>
      </c>
      <c r="BV31">
        <v>7</v>
      </c>
      <c r="BW31">
        <v>0</v>
      </c>
      <c r="BX31">
        <v>0</v>
      </c>
      <c r="BY31">
        <v>0</v>
      </c>
      <c r="BZ31">
        <v>0</v>
      </c>
      <c r="CA31">
        <v>0</v>
      </c>
      <c r="CB31">
        <v>0</v>
      </c>
      <c r="CC31">
        <v>0</v>
      </c>
      <c r="CD31">
        <v>11</v>
      </c>
      <c r="CE31">
        <v>0</v>
      </c>
      <c r="CF31">
        <v>0</v>
      </c>
      <c r="CG31">
        <v>0</v>
      </c>
      <c r="CH31">
        <v>0</v>
      </c>
      <c r="CI31">
        <v>0</v>
      </c>
      <c r="CJ31">
        <v>0</v>
      </c>
      <c r="CK31">
        <v>8</v>
      </c>
      <c r="CL31">
        <v>0</v>
      </c>
      <c r="CM31">
        <v>0</v>
      </c>
      <c r="CN31">
        <v>0</v>
      </c>
      <c r="CO31">
        <v>0</v>
      </c>
      <c r="CP31">
        <v>0</v>
      </c>
      <c r="CQ31">
        <v>0</v>
      </c>
      <c r="CR31">
        <v>0</v>
      </c>
      <c r="CS31">
        <v>0</v>
      </c>
      <c r="CT31">
        <v>8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5</v>
      </c>
      <c r="DB31">
        <v>0</v>
      </c>
      <c r="DC31">
        <v>0</v>
      </c>
      <c r="DD31">
        <v>1</v>
      </c>
      <c r="DE31">
        <v>0</v>
      </c>
      <c r="DF31">
        <v>0</v>
      </c>
      <c r="DH31">
        <f t="shared" si="2"/>
        <v>45425</v>
      </c>
      <c r="DJ31" t="s">
        <v>139</v>
      </c>
      <c r="DK31">
        <f>(B31/$DH$31)*100</f>
        <v>13.168959823885526</v>
      </c>
      <c r="DL31">
        <f t="shared" ref="DL31:FW31" si="60">(C31/$DH$31)*100</f>
        <v>9.9064391854705558E-2</v>
      </c>
      <c r="DM31">
        <f t="shared" si="60"/>
        <v>18.412768299394607</v>
      </c>
      <c r="DN31">
        <f t="shared" si="60"/>
        <v>21.838194826637313</v>
      </c>
      <c r="DO31">
        <f t="shared" si="60"/>
        <v>24</v>
      </c>
      <c r="DP31">
        <f t="shared" si="60"/>
        <v>4.96862960924601</v>
      </c>
      <c r="DQ31">
        <f t="shared" si="60"/>
        <v>3.1678591084204735</v>
      </c>
      <c r="DR31">
        <f t="shared" si="60"/>
        <v>0.86956521739130432</v>
      </c>
      <c r="DS31">
        <f t="shared" si="60"/>
        <v>2.2014309301045681E-2</v>
      </c>
      <c r="DT31">
        <f t="shared" si="60"/>
        <v>0</v>
      </c>
      <c r="DU31">
        <f t="shared" si="60"/>
        <v>0.2003302146395157</v>
      </c>
      <c r="DV31">
        <f t="shared" si="60"/>
        <v>0.47330764997248215</v>
      </c>
      <c r="DW31">
        <f t="shared" si="60"/>
        <v>0.95762245459548712</v>
      </c>
      <c r="DX31">
        <f t="shared" si="60"/>
        <v>0</v>
      </c>
      <c r="DY31">
        <f t="shared" si="60"/>
        <v>1.7611447440836543E-2</v>
      </c>
      <c r="DZ31">
        <f t="shared" si="60"/>
        <v>0.10126582278481014</v>
      </c>
      <c r="EA31">
        <f t="shared" si="60"/>
        <v>0.67363786461199782</v>
      </c>
      <c r="EB31">
        <f t="shared" si="60"/>
        <v>0.22454595487066595</v>
      </c>
      <c r="EC31">
        <f t="shared" si="60"/>
        <v>0</v>
      </c>
      <c r="ED31">
        <f t="shared" si="60"/>
        <v>0.13208585580627408</v>
      </c>
      <c r="EE31">
        <f t="shared" si="60"/>
        <v>0.78591084204733075</v>
      </c>
      <c r="EF31">
        <f t="shared" si="60"/>
        <v>3.2955421023665381</v>
      </c>
      <c r="EG31">
        <f t="shared" si="60"/>
        <v>0</v>
      </c>
      <c r="EH31">
        <f t="shared" si="60"/>
        <v>0.53054485415520092</v>
      </c>
      <c r="EI31">
        <f t="shared" si="60"/>
        <v>0</v>
      </c>
      <c r="EJ31">
        <f t="shared" si="60"/>
        <v>0.453494771601541</v>
      </c>
      <c r="EK31">
        <f t="shared" si="60"/>
        <v>0.18271876719867913</v>
      </c>
      <c r="EL31">
        <f t="shared" si="60"/>
        <v>0</v>
      </c>
      <c r="EM31">
        <f t="shared" si="60"/>
        <v>0</v>
      </c>
      <c r="EN31">
        <f t="shared" si="60"/>
        <v>0.79911942762795807</v>
      </c>
      <c r="EO31">
        <f t="shared" si="60"/>
        <v>1.0016510731975785</v>
      </c>
      <c r="EP31">
        <f t="shared" si="60"/>
        <v>0</v>
      </c>
      <c r="EQ31">
        <f t="shared" si="60"/>
        <v>0.21794166208035223</v>
      </c>
      <c r="ER31">
        <f t="shared" si="60"/>
        <v>8.8057237204182716E-3</v>
      </c>
      <c r="ES31">
        <f t="shared" si="60"/>
        <v>6.3841496973032472E-2</v>
      </c>
      <c r="ET31">
        <f t="shared" si="60"/>
        <v>9.9064391854705558E-2</v>
      </c>
      <c r="EU31">
        <f t="shared" si="60"/>
        <v>9.025866813428729E-2</v>
      </c>
      <c r="EV31">
        <f t="shared" si="60"/>
        <v>0.22894881673087508</v>
      </c>
      <c r="EW31">
        <f t="shared" si="60"/>
        <v>1.5410016510731974E-2</v>
      </c>
      <c r="EX31">
        <f t="shared" si="60"/>
        <v>5.5035773252614197E-2</v>
      </c>
      <c r="EY31">
        <f t="shared" si="60"/>
        <v>0.55916345624656028</v>
      </c>
      <c r="EZ31">
        <f t="shared" si="60"/>
        <v>0.81452944413869022</v>
      </c>
      <c r="FA31">
        <f t="shared" si="60"/>
        <v>0</v>
      </c>
      <c r="FB31">
        <f t="shared" si="60"/>
        <v>0.10126582278481014</v>
      </c>
      <c r="FC31">
        <f t="shared" si="60"/>
        <v>0</v>
      </c>
      <c r="FD31">
        <f t="shared" si="60"/>
        <v>2.2014309301045681E-2</v>
      </c>
      <c r="FE31">
        <f t="shared" si="60"/>
        <v>1.3208585580627407E-2</v>
      </c>
      <c r="FF31">
        <f t="shared" si="60"/>
        <v>0.2135388002201431</v>
      </c>
      <c r="FG31">
        <f t="shared" si="60"/>
        <v>0.33461750137589436</v>
      </c>
      <c r="FH31">
        <f t="shared" si="60"/>
        <v>0</v>
      </c>
      <c r="FI31">
        <f t="shared" si="60"/>
        <v>0.10566868464501926</v>
      </c>
      <c r="FJ31">
        <f t="shared" si="60"/>
        <v>2.4215740231150248E-2</v>
      </c>
      <c r="FK31">
        <f t="shared" si="60"/>
        <v>0</v>
      </c>
      <c r="FL31">
        <f t="shared" si="60"/>
        <v>6.6042927903137037E-3</v>
      </c>
      <c r="FM31">
        <f t="shared" si="60"/>
        <v>9.025866813428729E-2</v>
      </c>
      <c r="FN31">
        <f t="shared" si="60"/>
        <v>4.1827187671986794E-2</v>
      </c>
      <c r="FO31">
        <f t="shared" si="60"/>
        <v>0</v>
      </c>
      <c r="FP31">
        <f t="shared" si="60"/>
        <v>0</v>
      </c>
      <c r="FQ31">
        <f t="shared" si="60"/>
        <v>0.10787011557512384</v>
      </c>
      <c r="FR31">
        <f t="shared" si="60"/>
        <v>1.100715465052284E-2</v>
      </c>
      <c r="FS31">
        <f t="shared" si="60"/>
        <v>9.6862960924600991E-2</v>
      </c>
      <c r="FT31">
        <f t="shared" si="60"/>
        <v>0</v>
      </c>
      <c r="FU31">
        <f t="shared" si="60"/>
        <v>3.962575674188222E-2</v>
      </c>
      <c r="FV31">
        <f t="shared" si="60"/>
        <v>8.8057237204182716E-3</v>
      </c>
      <c r="FW31">
        <f t="shared" si="60"/>
        <v>2.6417171161254815E-2</v>
      </c>
      <c r="FX31">
        <f t="shared" ref="FX31:HO31" si="61">(BO31/$DH$31)*100</f>
        <v>1.5410016510731974E-2</v>
      </c>
      <c r="FY31">
        <f t="shared" si="61"/>
        <v>3.3021463951568519E-2</v>
      </c>
      <c r="FZ31">
        <f t="shared" si="61"/>
        <v>0</v>
      </c>
      <c r="GA31">
        <f t="shared" si="61"/>
        <v>3.5222894881673086E-2</v>
      </c>
      <c r="GB31">
        <f t="shared" si="61"/>
        <v>5.5035773252614197E-2</v>
      </c>
      <c r="GC31">
        <f t="shared" si="61"/>
        <v>0</v>
      </c>
      <c r="GD31">
        <f t="shared" si="61"/>
        <v>0</v>
      </c>
      <c r="GE31">
        <f t="shared" si="61"/>
        <v>1.5410016510731974E-2</v>
      </c>
      <c r="GF31">
        <f t="shared" si="61"/>
        <v>0</v>
      </c>
      <c r="GG31">
        <f t="shared" si="61"/>
        <v>0</v>
      </c>
      <c r="GH31">
        <f t="shared" si="61"/>
        <v>0</v>
      </c>
      <c r="GI31">
        <f t="shared" si="61"/>
        <v>0</v>
      </c>
      <c r="GJ31">
        <f t="shared" si="61"/>
        <v>0</v>
      </c>
      <c r="GK31">
        <f t="shared" si="61"/>
        <v>0</v>
      </c>
      <c r="GL31">
        <f t="shared" si="61"/>
        <v>0</v>
      </c>
      <c r="GM31">
        <f t="shared" si="61"/>
        <v>2.4215740231150248E-2</v>
      </c>
      <c r="GN31">
        <f t="shared" si="61"/>
        <v>0</v>
      </c>
      <c r="GO31">
        <f t="shared" si="61"/>
        <v>0</v>
      </c>
      <c r="GP31">
        <f t="shared" si="61"/>
        <v>0</v>
      </c>
      <c r="GQ31">
        <f t="shared" si="61"/>
        <v>0</v>
      </c>
      <c r="GR31">
        <f t="shared" si="61"/>
        <v>0</v>
      </c>
      <c r="GS31">
        <f t="shared" si="61"/>
        <v>0</v>
      </c>
      <c r="GT31">
        <f t="shared" si="61"/>
        <v>1.7611447440836543E-2</v>
      </c>
      <c r="GU31">
        <f t="shared" si="61"/>
        <v>0</v>
      </c>
      <c r="GV31">
        <f t="shared" si="61"/>
        <v>0</v>
      </c>
      <c r="GW31">
        <f t="shared" si="61"/>
        <v>0</v>
      </c>
      <c r="GX31">
        <f t="shared" si="61"/>
        <v>0</v>
      </c>
      <c r="GY31">
        <f t="shared" si="61"/>
        <v>0</v>
      </c>
      <c r="GZ31">
        <f t="shared" si="61"/>
        <v>0</v>
      </c>
      <c r="HA31">
        <f t="shared" si="61"/>
        <v>0</v>
      </c>
      <c r="HB31">
        <f t="shared" si="61"/>
        <v>0</v>
      </c>
      <c r="HC31">
        <f t="shared" si="61"/>
        <v>1.7611447440836543E-2</v>
      </c>
      <c r="HD31">
        <f t="shared" si="61"/>
        <v>0</v>
      </c>
      <c r="HE31">
        <f t="shared" si="61"/>
        <v>0</v>
      </c>
      <c r="HF31">
        <f t="shared" si="61"/>
        <v>0</v>
      </c>
      <c r="HG31">
        <f t="shared" si="61"/>
        <v>0</v>
      </c>
      <c r="HH31">
        <f t="shared" si="61"/>
        <v>0</v>
      </c>
      <c r="HI31">
        <f t="shared" si="61"/>
        <v>0</v>
      </c>
      <c r="HJ31">
        <f t="shared" si="61"/>
        <v>1.100715465052284E-2</v>
      </c>
      <c r="HK31">
        <f t="shared" si="61"/>
        <v>0</v>
      </c>
      <c r="HL31">
        <f t="shared" si="61"/>
        <v>0</v>
      </c>
      <c r="HM31">
        <f t="shared" si="61"/>
        <v>2.2014309301045679E-3</v>
      </c>
      <c r="HN31">
        <f t="shared" si="61"/>
        <v>0</v>
      </c>
      <c r="HO31">
        <f t="shared" si="61"/>
        <v>0</v>
      </c>
      <c r="HQ31">
        <f t="shared" si="5"/>
        <v>99.999999999999986</v>
      </c>
    </row>
    <row r="32" spans="1:225" x14ac:dyDescent="0.25">
      <c r="A32" t="s">
        <v>140</v>
      </c>
      <c r="B32">
        <v>17933</v>
      </c>
      <c r="C32">
        <v>22200</v>
      </c>
      <c r="D32">
        <v>74</v>
      </c>
      <c r="E32">
        <v>2381</v>
      </c>
      <c r="F32">
        <v>431</v>
      </c>
      <c r="G32">
        <v>2409</v>
      </c>
      <c r="H32">
        <v>30</v>
      </c>
      <c r="I32">
        <v>4156</v>
      </c>
      <c r="J32">
        <v>874</v>
      </c>
      <c r="K32">
        <v>87</v>
      </c>
      <c r="L32">
        <v>0</v>
      </c>
      <c r="M32">
        <v>16</v>
      </c>
      <c r="N32">
        <v>241</v>
      </c>
      <c r="O32">
        <v>289</v>
      </c>
      <c r="P32">
        <v>82</v>
      </c>
      <c r="Q32">
        <v>11</v>
      </c>
      <c r="R32">
        <v>0</v>
      </c>
      <c r="S32">
        <v>2</v>
      </c>
      <c r="T32">
        <v>282</v>
      </c>
      <c r="U32">
        <v>12</v>
      </c>
      <c r="V32">
        <v>26</v>
      </c>
      <c r="W32">
        <v>0</v>
      </c>
      <c r="X32">
        <v>25</v>
      </c>
      <c r="Y32">
        <v>38</v>
      </c>
      <c r="Z32">
        <v>850</v>
      </c>
      <c r="AA32">
        <v>170</v>
      </c>
      <c r="AB32">
        <v>30</v>
      </c>
      <c r="AC32">
        <v>288</v>
      </c>
      <c r="AD32">
        <v>143</v>
      </c>
      <c r="AE32">
        <v>47</v>
      </c>
      <c r="AF32">
        <v>103</v>
      </c>
      <c r="AG32">
        <v>0</v>
      </c>
      <c r="AH32">
        <v>11</v>
      </c>
      <c r="AI32">
        <v>240</v>
      </c>
      <c r="AJ32">
        <v>215</v>
      </c>
      <c r="AK32">
        <v>9</v>
      </c>
      <c r="AL32">
        <v>33</v>
      </c>
      <c r="AM32">
        <v>0</v>
      </c>
      <c r="AN32">
        <v>0</v>
      </c>
      <c r="AO32">
        <v>11</v>
      </c>
      <c r="AP32">
        <v>189</v>
      </c>
      <c r="AQ32">
        <v>0</v>
      </c>
      <c r="AR32">
        <v>9</v>
      </c>
      <c r="AS32">
        <v>0</v>
      </c>
      <c r="AT32">
        <v>33</v>
      </c>
      <c r="AU32">
        <v>17</v>
      </c>
      <c r="AV32">
        <v>76</v>
      </c>
      <c r="AW32">
        <v>35</v>
      </c>
      <c r="AX32">
        <v>123</v>
      </c>
      <c r="AY32">
        <v>51</v>
      </c>
      <c r="AZ32">
        <v>85</v>
      </c>
      <c r="BA32">
        <v>70</v>
      </c>
      <c r="BB32">
        <v>294</v>
      </c>
      <c r="BC32">
        <v>0</v>
      </c>
      <c r="BD32">
        <v>0</v>
      </c>
      <c r="BE32">
        <v>0</v>
      </c>
      <c r="BF32">
        <v>0</v>
      </c>
      <c r="BG32">
        <v>7</v>
      </c>
      <c r="BH32">
        <v>6</v>
      </c>
      <c r="BI32">
        <v>0</v>
      </c>
      <c r="BJ32">
        <v>0</v>
      </c>
      <c r="BK32">
        <v>0</v>
      </c>
      <c r="BL32">
        <v>81</v>
      </c>
      <c r="BM32">
        <v>13</v>
      </c>
      <c r="BN32">
        <v>0</v>
      </c>
      <c r="BO32">
        <v>3</v>
      </c>
      <c r="BP32">
        <v>12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  <c r="CB32">
        <v>11</v>
      </c>
      <c r="CC32">
        <v>0</v>
      </c>
      <c r="CD32">
        <v>0</v>
      </c>
      <c r="CE32">
        <v>9</v>
      </c>
      <c r="CF32">
        <v>0</v>
      </c>
      <c r="CG32">
        <v>0</v>
      </c>
      <c r="CH32">
        <v>0</v>
      </c>
      <c r="CI32">
        <v>0</v>
      </c>
      <c r="CJ32">
        <v>11</v>
      </c>
      <c r="CK32">
        <v>0</v>
      </c>
      <c r="CL32">
        <v>0</v>
      </c>
      <c r="CM32">
        <v>0</v>
      </c>
      <c r="CN32">
        <v>0</v>
      </c>
      <c r="CO32">
        <v>0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>
        <v>0</v>
      </c>
      <c r="DC32">
        <v>0</v>
      </c>
      <c r="DD32">
        <v>0</v>
      </c>
      <c r="DE32">
        <v>0</v>
      </c>
      <c r="DF32">
        <v>0</v>
      </c>
      <c r="DH32">
        <f t="shared" si="2"/>
        <v>54884</v>
      </c>
      <c r="DJ32" t="s">
        <v>140</v>
      </c>
      <c r="DK32">
        <f>(B32/$DH$32)*100</f>
        <v>32.674367757452082</v>
      </c>
      <c r="DL32">
        <f t="shared" ref="DL32:FW32" si="62">(C32/$DH$32)*100</f>
        <v>40.448946869761684</v>
      </c>
      <c r="DM32">
        <f t="shared" si="62"/>
        <v>0.13482982289920559</v>
      </c>
      <c r="DN32">
        <f t="shared" si="62"/>
        <v>4.3382406530136288</v>
      </c>
      <c r="DO32">
        <f t="shared" si="62"/>
        <v>0.78529261715618393</v>
      </c>
      <c r="DP32">
        <f t="shared" si="62"/>
        <v>4.389257342759274</v>
      </c>
      <c r="DQ32">
        <f t="shared" si="62"/>
        <v>5.4660739013191455E-2</v>
      </c>
      <c r="DR32">
        <f t="shared" si="62"/>
        <v>7.5723343779607903</v>
      </c>
      <c r="DS32">
        <f t="shared" si="62"/>
        <v>1.5924495299176444</v>
      </c>
      <c r="DT32">
        <f t="shared" si="62"/>
        <v>0.15851614313825524</v>
      </c>
      <c r="DU32">
        <f t="shared" si="62"/>
        <v>0</v>
      </c>
      <c r="DV32">
        <f t="shared" si="62"/>
        <v>2.9152394140368777E-2</v>
      </c>
      <c r="DW32">
        <f t="shared" si="62"/>
        <v>0.43910793673930476</v>
      </c>
      <c r="DX32">
        <f t="shared" si="62"/>
        <v>0.52656511916041104</v>
      </c>
      <c r="DY32">
        <f t="shared" si="62"/>
        <v>0.14940601996938999</v>
      </c>
      <c r="DZ32">
        <f t="shared" si="62"/>
        <v>2.0042270971503535E-2</v>
      </c>
      <c r="EA32">
        <f t="shared" si="62"/>
        <v>0</v>
      </c>
      <c r="EB32">
        <f t="shared" si="62"/>
        <v>3.6440492675460972E-3</v>
      </c>
      <c r="EC32">
        <f t="shared" si="62"/>
        <v>0.51381094672399963</v>
      </c>
      <c r="ED32">
        <f t="shared" si="62"/>
        <v>2.1864295605276585E-2</v>
      </c>
      <c r="EE32">
        <f t="shared" si="62"/>
        <v>4.7372640478099262E-2</v>
      </c>
      <c r="EF32">
        <f t="shared" si="62"/>
        <v>0</v>
      </c>
      <c r="EG32">
        <f t="shared" si="62"/>
        <v>4.5550615844326216E-2</v>
      </c>
      <c r="EH32">
        <f t="shared" si="62"/>
        <v>6.9236936083375847E-2</v>
      </c>
      <c r="EI32">
        <f t="shared" si="62"/>
        <v>1.5487209387070913</v>
      </c>
      <c r="EJ32">
        <f t="shared" si="62"/>
        <v>0.30974418774141826</v>
      </c>
      <c r="EK32">
        <f t="shared" si="62"/>
        <v>5.4660739013191455E-2</v>
      </c>
      <c r="EL32">
        <f t="shared" si="62"/>
        <v>0.52474309452663803</v>
      </c>
      <c r="EM32">
        <f t="shared" si="62"/>
        <v>0.26054952262954595</v>
      </c>
      <c r="EN32">
        <f t="shared" si="62"/>
        <v>8.5635157787333285E-2</v>
      </c>
      <c r="EO32">
        <f t="shared" si="62"/>
        <v>0.18766853727862401</v>
      </c>
      <c r="EP32">
        <f t="shared" si="62"/>
        <v>0</v>
      </c>
      <c r="EQ32">
        <f t="shared" si="62"/>
        <v>2.0042270971503535E-2</v>
      </c>
      <c r="ER32">
        <f t="shared" si="62"/>
        <v>0.43728591210553164</v>
      </c>
      <c r="ES32">
        <f t="shared" si="62"/>
        <v>0.3917352962612054</v>
      </c>
      <c r="ET32">
        <f t="shared" si="62"/>
        <v>1.6398221703957438E-2</v>
      </c>
      <c r="EU32">
        <f t="shared" si="62"/>
        <v>6.0126812914510601E-2</v>
      </c>
      <c r="EV32">
        <f t="shared" si="62"/>
        <v>0</v>
      </c>
      <c r="EW32">
        <f t="shared" si="62"/>
        <v>0</v>
      </c>
      <c r="EX32">
        <f t="shared" si="62"/>
        <v>2.0042270971503535E-2</v>
      </c>
      <c r="EY32">
        <f t="shared" si="62"/>
        <v>0.34436265578310615</v>
      </c>
      <c r="EZ32">
        <f t="shared" si="62"/>
        <v>0</v>
      </c>
      <c r="FA32">
        <f t="shared" si="62"/>
        <v>1.6398221703957438E-2</v>
      </c>
      <c r="FB32">
        <f t="shared" si="62"/>
        <v>0</v>
      </c>
      <c r="FC32">
        <f t="shared" si="62"/>
        <v>6.0126812914510601E-2</v>
      </c>
      <c r="FD32">
        <f t="shared" si="62"/>
        <v>3.0974418774141827E-2</v>
      </c>
      <c r="FE32">
        <f t="shared" si="62"/>
        <v>0.13847387216675169</v>
      </c>
      <c r="FF32">
        <f t="shared" si="62"/>
        <v>6.3770862182056701E-2</v>
      </c>
      <c r="FG32">
        <f t="shared" si="62"/>
        <v>0.22410902995408499</v>
      </c>
      <c r="FH32">
        <f t="shared" si="62"/>
        <v>9.2923256322425471E-2</v>
      </c>
      <c r="FI32">
        <f t="shared" si="62"/>
        <v>0.15487209387070913</v>
      </c>
      <c r="FJ32">
        <f t="shared" si="62"/>
        <v>0.1275417243641134</v>
      </c>
      <c r="FK32">
        <f t="shared" si="62"/>
        <v>0.53567524232927632</v>
      </c>
      <c r="FL32">
        <f t="shared" si="62"/>
        <v>0</v>
      </c>
      <c r="FM32">
        <f t="shared" si="62"/>
        <v>0</v>
      </c>
      <c r="FN32">
        <f t="shared" si="62"/>
        <v>0</v>
      </c>
      <c r="FO32">
        <f t="shared" si="62"/>
        <v>0</v>
      </c>
      <c r="FP32">
        <f t="shared" si="62"/>
        <v>1.275417243641134E-2</v>
      </c>
      <c r="FQ32">
        <f t="shared" si="62"/>
        <v>1.0932147802638292E-2</v>
      </c>
      <c r="FR32">
        <f t="shared" si="62"/>
        <v>0</v>
      </c>
      <c r="FS32">
        <f t="shared" si="62"/>
        <v>0</v>
      </c>
      <c r="FT32">
        <f t="shared" si="62"/>
        <v>0</v>
      </c>
      <c r="FU32">
        <f t="shared" si="62"/>
        <v>0.14758399533561695</v>
      </c>
      <c r="FV32">
        <f t="shared" si="62"/>
        <v>2.3686320239049631E-2</v>
      </c>
      <c r="FW32">
        <f t="shared" si="62"/>
        <v>0</v>
      </c>
      <c r="FX32">
        <f t="shared" ref="FX32:HO32" si="63">(BO32/$DH$32)*100</f>
        <v>5.4660739013191462E-3</v>
      </c>
      <c r="FY32">
        <f t="shared" si="63"/>
        <v>2.1864295605276585E-2</v>
      </c>
      <c r="FZ32">
        <f t="shared" si="63"/>
        <v>0</v>
      </c>
      <c r="GA32">
        <f t="shared" si="63"/>
        <v>0</v>
      </c>
      <c r="GB32">
        <f t="shared" si="63"/>
        <v>0</v>
      </c>
      <c r="GC32">
        <f t="shared" si="63"/>
        <v>0</v>
      </c>
      <c r="GD32">
        <f t="shared" si="63"/>
        <v>0</v>
      </c>
      <c r="GE32">
        <f t="shared" si="63"/>
        <v>0</v>
      </c>
      <c r="GF32">
        <f t="shared" si="63"/>
        <v>0</v>
      </c>
      <c r="GG32">
        <f t="shared" si="63"/>
        <v>0</v>
      </c>
      <c r="GH32">
        <f t="shared" si="63"/>
        <v>0</v>
      </c>
      <c r="GI32">
        <f t="shared" si="63"/>
        <v>0</v>
      </c>
      <c r="GJ32">
        <f t="shared" si="63"/>
        <v>0</v>
      </c>
      <c r="GK32">
        <f t="shared" si="63"/>
        <v>2.0042270971503535E-2</v>
      </c>
      <c r="GL32">
        <f t="shared" si="63"/>
        <v>0</v>
      </c>
      <c r="GM32">
        <f t="shared" si="63"/>
        <v>0</v>
      </c>
      <c r="GN32">
        <f t="shared" si="63"/>
        <v>1.6398221703957438E-2</v>
      </c>
      <c r="GO32">
        <f t="shared" si="63"/>
        <v>0</v>
      </c>
      <c r="GP32">
        <f t="shared" si="63"/>
        <v>0</v>
      </c>
      <c r="GQ32">
        <f t="shared" si="63"/>
        <v>0</v>
      </c>
      <c r="GR32">
        <f t="shared" si="63"/>
        <v>0</v>
      </c>
      <c r="GS32">
        <f t="shared" si="63"/>
        <v>2.0042270971503535E-2</v>
      </c>
      <c r="GT32">
        <f t="shared" si="63"/>
        <v>0</v>
      </c>
      <c r="GU32">
        <f t="shared" si="63"/>
        <v>0</v>
      </c>
      <c r="GV32">
        <f t="shared" si="63"/>
        <v>0</v>
      </c>
      <c r="GW32">
        <f t="shared" si="63"/>
        <v>0</v>
      </c>
      <c r="GX32">
        <f t="shared" si="63"/>
        <v>0</v>
      </c>
      <c r="GY32">
        <f t="shared" si="63"/>
        <v>0</v>
      </c>
      <c r="GZ32">
        <f t="shared" si="63"/>
        <v>0</v>
      </c>
      <c r="HA32">
        <f t="shared" si="63"/>
        <v>0</v>
      </c>
      <c r="HB32">
        <f t="shared" si="63"/>
        <v>0</v>
      </c>
      <c r="HC32">
        <f t="shared" si="63"/>
        <v>0</v>
      </c>
      <c r="HD32">
        <f t="shared" si="63"/>
        <v>0</v>
      </c>
      <c r="HE32">
        <f t="shared" si="63"/>
        <v>0</v>
      </c>
      <c r="HF32">
        <f t="shared" si="63"/>
        <v>0</v>
      </c>
      <c r="HG32">
        <f t="shared" si="63"/>
        <v>0</v>
      </c>
      <c r="HH32">
        <f t="shared" si="63"/>
        <v>0</v>
      </c>
      <c r="HI32">
        <f t="shared" si="63"/>
        <v>0</v>
      </c>
      <c r="HJ32">
        <f t="shared" si="63"/>
        <v>0</v>
      </c>
      <c r="HK32">
        <f t="shared" si="63"/>
        <v>0</v>
      </c>
      <c r="HL32">
        <f t="shared" si="63"/>
        <v>0</v>
      </c>
      <c r="HM32">
        <f t="shared" si="63"/>
        <v>0</v>
      </c>
      <c r="HN32">
        <f t="shared" si="63"/>
        <v>0</v>
      </c>
      <c r="HO32">
        <f t="shared" si="63"/>
        <v>0</v>
      </c>
      <c r="HQ32">
        <f t="shared" si="5"/>
        <v>99.999999999999957</v>
      </c>
    </row>
    <row r="33" spans="1:225" x14ac:dyDescent="0.25">
      <c r="A33" t="s">
        <v>141</v>
      </c>
      <c r="B33">
        <v>16205</v>
      </c>
      <c r="C33">
        <v>19058</v>
      </c>
      <c r="D33">
        <v>1426</v>
      </c>
      <c r="E33">
        <v>1274</v>
      </c>
      <c r="F33">
        <v>821</v>
      </c>
      <c r="G33">
        <v>2854</v>
      </c>
      <c r="H33">
        <v>38</v>
      </c>
      <c r="I33">
        <v>4065</v>
      </c>
      <c r="J33">
        <v>2506</v>
      </c>
      <c r="K33">
        <v>116</v>
      </c>
      <c r="L33">
        <v>0</v>
      </c>
      <c r="M33">
        <v>33</v>
      </c>
      <c r="N33">
        <v>43</v>
      </c>
      <c r="O33">
        <v>865</v>
      </c>
      <c r="P33">
        <v>117</v>
      </c>
      <c r="Q33">
        <v>28</v>
      </c>
      <c r="R33">
        <v>0</v>
      </c>
      <c r="S33">
        <v>7</v>
      </c>
      <c r="T33">
        <v>223</v>
      </c>
      <c r="U33">
        <v>0</v>
      </c>
      <c r="V33">
        <v>69</v>
      </c>
      <c r="W33">
        <v>30</v>
      </c>
      <c r="X33">
        <v>56</v>
      </c>
      <c r="Y33">
        <v>135</v>
      </c>
      <c r="Z33">
        <v>442</v>
      </c>
      <c r="AA33">
        <v>225</v>
      </c>
      <c r="AB33">
        <v>28</v>
      </c>
      <c r="AC33">
        <v>840</v>
      </c>
      <c r="AD33">
        <v>217</v>
      </c>
      <c r="AE33">
        <v>110</v>
      </c>
      <c r="AF33">
        <v>74</v>
      </c>
      <c r="AG33">
        <v>0</v>
      </c>
      <c r="AH33">
        <v>9</v>
      </c>
      <c r="AI33">
        <v>278</v>
      </c>
      <c r="AJ33">
        <v>143</v>
      </c>
      <c r="AK33">
        <v>10</v>
      </c>
      <c r="AL33">
        <v>42</v>
      </c>
      <c r="AM33">
        <v>10</v>
      </c>
      <c r="AN33">
        <v>13</v>
      </c>
      <c r="AO33">
        <v>0</v>
      </c>
      <c r="AP33">
        <v>339</v>
      </c>
      <c r="AQ33">
        <v>0</v>
      </c>
      <c r="AR33">
        <v>18</v>
      </c>
      <c r="AS33">
        <v>0</v>
      </c>
      <c r="AT33">
        <v>0</v>
      </c>
      <c r="AU33">
        <v>30</v>
      </c>
      <c r="AV33">
        <v>28</v>
      </c>
      <c r="AW33">
        <v>34</v>
      </c>
      <c r="AX33">
        <v>15</v>
      </c>
      <c r="AY33">
        <v>51</v>
      </c>
      <c r="AZ33">
        <v>31</v>
      </c>
      <c r="BA33">
        <v>26</v>
      </c>
      <c r="BB33">
        <v>0</v>
      </c>
      <c r="BC33">
        <v>0</v>
      </c>
      <c r="BD33">
        <v>2</v>
      </c>
      <c r="BE33">
        <v>0</v>
      </c>
      <c r="BF33">
        <v>0</v>
      </c>
      <c r="BG33">
        <v>14</v>
      </c>
      <c r="BH33">
        <v>5</v>
      </c>
      <c r="BI33">
        <v>0</v>
      </c>
      <c r="BJ33">
        <v>0</v>
      </c>
      <c r="BK33">
        <v>17</v>
      </c>
      <c r="BL33">
        <v>151</v>
      </c>
      <c r="BM33">
        <v>0</v>
      </c>
      <c r="BN33">
        <v>0</v>
      </c>
      <c r="BO33">
        <v>4</v>
      </c>
      <c r="BP33">
        <v>22</v>
      </c>
      <c r="BQ33">
        <v>19</v>
      </c>
      <c r="BR33">
        <v>0</v>
      </c>
      <c r="BS33">
        <v>0</v>
      </c>
      <c r="BT33">
        <v>0</v>
      </c>
      <c r="BU33">
        <v>43</v>
      </c>
      <c r="BV33">
        <v>0</v>
      </c>
      <c r="BW33">
        <v>0</v>
      </c>
      <c r="BX33">
        <v>0</v>
      </c>
      <c r="BY33">
        <v>0</v>
      </c>
      <c r="BZ33">
        <v>0</v>
      </c>
      <c r="CA33">
        <v>0</v>
      </c>
      <c r="CB33">
        <v>36</v>
      </c>
      <c r="CC33">
        <v>10</v>
      </c>
      <c r="CD33">
        <v>0</v>
      </c>
      <c r="CE33">
        <v>0</v>
      </c>
      <c r="CF33">
        <v>0</v>
      </c>
      <c r="CG33">
        <v>0</v>
      </c>
      <c r="CH33">
        <v>0</v>
      </c>
      <c r="CI33">
        <v>0</v>
      </c>
      <c r="CJ33">
        <v>0</v>
      </c>
      <c r="CK33">
        <v>0</v>
      </c>
      <c r="CL33">
        <v>0</v>
      </c>
      <c r="CM33">
        <v>0</v>
      </c>
      <c r="CN33">
        <v>0</v>
      </c>
      <c r="CO33">
        <v>0</v>
      </c>
      <c r="CP33">
        <v>0</v>
      </c>
      <c r="CQ33">
        <v>0</v>
      </c>
      <c r="CR33">
        <v>0</v>
      </c>
      <c r="CS33">
        <v>5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>
        <v>0</v>
      </c>
      <c r="DC33">
        <v>0</v>
      </c>
      <c r="DD33">
        <v>0</v>
      </c>
      <c r="DE33">
        <v>0</v>
      </c>
      <c r="DF33">
        <v>0</v>
      </c>
      <c r="DH33">
        <f t="shared" si="2"/>
        <v>53310</v>
      </c>
      <c r="DJ33" t="s">
        <v>141</v>
      </c>
      <c r="DK33">
        <f>(B33/$DH$33)*100</f>
        <v>30.397673982367284</v>
      </c>
      <c r="DL33">
        <f t="shared" ref="DL33:FW33" si="64">(C33/$DH$33)*100</f>
        <v>35.749390358281744</v>
      </c>
      <c r="DM33">
        <f t="shared" si="64"/>
        <v>2.6749202776214593</v>
      </c>
      <c r="DN33">
        <f t="shared" si="64"/>
        <v>2.3897955355468019</v>
      </c>
      <c r="DO33">
        <f t="shared" si="64"/>
        <v>1.5400487713374602</v>
      </c>
      <c r="DP33">
        <f t="shared" si="64"/>
        <v>5.3535921965860069</v>
      </c>
      <c r="DQ33">
        <f t="shared" si="64"/>
        <v>7.1281185518664414E-2</v>
      </c>
      <c r="DR33">
        <f t="shared" si="64"/>
        <v>7.6252110298255484</v>
      </c>
      <c r="DS33">
        <f t="shared" si="64"/>
        <v>4.7008066028887638</v>
      </c>
      <c r="DT33">
        <f t="shared" si="64"/>
        <v>0.21759519789908083</v>
      </c>
      <c r="DU33">
        <f t="shared" si="64"/>
        <v>0</v>
      </c>
      <c r="DV33">
        <f t="shared" si="64"/>
        <v>6.1902082160945414E-2</v>
      </c>
      <c r="DW33">
        <f t="shared" si="64"/>
        <v>8.0660288876383407E-2</v>
      </c>
      <c r="DX33">
        <f t="shared" si="64"/>
        <v>1.6225848808853873</v>
      </c>
      <c r="DY33">
        <f t="shared" si="64"/>
        <v>0.21947101857062462</v>
      </c>
      <c r="DZ33">
        <f t="shared" si="64"/>
        <v>5.2522978803226414E-2</v>
      </c>
      <c r="EA33">
        <f t="shared" si="64"/>
        <v>0</v>
      </c>
      <c r="EB33">
        <f t="shared" si="64"/>
        <v>1.3130744700806603E-2</v>
      </c>
      <c r="EC33">
        <f t="shared" si="64"/>
        <v>0.41830800975426752</v>
      </c>
      <c r="ED33">
        <f t="shared" si="64"/>
        <v>0</v>
      </c>
      <c r="EE33">
        <f t="shared" si="64"/>
        <v>0.12943162633652222</v>
      </c>
      <c r="EF33">
        <f t="shared" si="64"/>
        <v>5.6274620146314014E-2</v>
      </c>
      <c r="EG33">
        <f t="shared" si="64"/>
        <v>0.10504595760645283</v>
      </c>
      <c r="EH33">
        <f t="shared" si="64"/>
        <v>0.25323579065841306</v>
      </c>
      <c r="EI33">
        <f t="shared" si="64"/>
        <v>0.82911273682235975</v>
      </c>
      <c r="EJ33">
        <f t="shared" si="64"/>
        <v>0.4220596510973551</v>
      </c>
      <c r="EK33">
        <f t="shared" si="64"/>
        <v>5.2522978803226414E-2</v>
      </c>
      <c r="EL33">
        <f t="shared" si="64"/>
        <v>1.5756893640967922</v>
      </c>
      <c r="EM33">
        <f t="shared" si="64"/>
        <v>0.4070530857250047</v>
      </c>
      <c r="EN33">
        <f t="shared" si="64"/>
        <v>0.20634027386981804</v>
      </c>
      <c r="EO33">
        <f t="shared" si="64"/>
        <v>0.13881072969424121</v>
      </c>
      <c r="EP33">
        <f t="shared" si="64"/>
        <v>0</v>
      </c>
      <c r="EQ33">
        <f t="shared" si="64"/>
        <v>1.6882386043894203E-2</v>
      </c>
      <c r="ER33">
        <f t="shared" si="64"/>
        <v>0.52147814668917647</v>
      </c>
      <c r="ES33">
        <f t="shared" si="64"/>
        <v>0.26824235603076346</v>
      </c>
      <c r="ET33">
        <f t="shared" si="64"/>
        <v>1.8758206715438003E-2</v>
      </c>
      <c r="EU33">
        <f t="shared" si="64"/>
        <v>7.8784468204839614E-2</v>
      </c>
      <c r="EV33">
        <f t="shared" si="64"/>
        <v>1.8758206715438003E-2</v>
      </c>
      <c r="EW33">
        <f t="shared" si="64"/>
        <v>2.4385668730069407E-2</v>
      </c>
      <c r="EX33">
        <f t="shared" si="64"/>
        <v>0</v>
      </c>
      <c r="EY33">
        <f t="shared" si="64"/>
        <v>0.63590320765334829</v>
      </c>
      <c r="EZ33">
        <f t="shared" si="64"/>
        <v>0</v>
      </c>
      <c r="FA33">
        <f t="shared" si="64"/>
        <v>3.3764772087788407E-2</v>
      </c>
      <c r="FB33">
        <f t="shared" si="64"/>
        <v>0</v>
      </c>
      <c r="FC33">
        <f t="shared" si="64"/>
        <v>0</v>
      </c>
      <c r="FD33">
        <f t="shared" si="64"/>
        <v>5.6274620146314014E-2</v>
      </c>
      <c r="FE33">
        <f t="shared" si="64"/>
        <v>5.2522978803226414E-2</v>
      </c>
      <c r="FF33">
        <f t="shared" si="64"/>
        <v>6.3777902832489214E-2</v>
      </c>
      <c r="FG33">
        <f t="shared" si="64"/>
        <v>2.8137310073157007E-2</v>
      </c>
      <c r="FH33">
        <f t="shared" si="64"/>
        <v>9.5666854248733821E-2</v>
      </c>
      <c r="FI33">
        <f t="shared" si="64"/>
        <v>5.8150440817857814E-2</v>
      </c>
      <c r="FJ33">
        <f t="shared" si="64"/>
        <v>4.8771337460138814E-2</v>
      </c>
      <c r="FK33">
        <f t="shared" si="64"/>
        <v>0</v>
      </c>
      <c r="FL33">
        <f t="shared" si="64"/>
        <v>0</v>
      </c>
      <c r="FM33">
        <f t="shared" si="64"/>
        <v>3.7516413430876004E-3</v>
      </c>
      <c r="FN33">
        <f t="shared" si="64"/>
        <v>0</v>
      </c>
      <c r="FO33">
        <f t="shared" si="64"/>
        <v>0</v>
      </c>
      <c r="FP33">
        <f t="shared" si="64"/>
        <v>2.6261489401613207E-2</v>
      </c>
      <c r="FQ33">
        <f t="shared" si="64"/>
        <v>9.3791033577190017E-3</v>
      </c>
      <c r="FR33">
        <f t="shared" si="64"/>
        <v>0</v>
      </c>
      <c r="FS33">
        <f t="shared" si="64"/>
        <v>0</v>
      </c>
      <c r="FT33">
        <f t="shared" si="64"/>
        <v>3.1888951416244607E-2</v>
      </c>
      <c r="FU33">
        <f t="shared" si="64"/>
        <v>0.28324892140311386</v>
      </c>
      <c r="FV33">
        <f t="shared" si="64"/>
        <v>0</v>
      </c>
      <c r="FW33">
        <f t="shared" si="64"/>
        <v>0</v>
      </c>
      <c r="FX33">
        <f t="shared" ref="FX33:HO33" si="65">(BO33/$DH$33)*100</f>
        <v>7.5032826861752009E-3</v>
      </c>
      <c r="FY33">
        <f t="shared" si="65"/>
        <v>4.1268054773963614E-2</v>
      </c>
      <c r="FZ33">
        <f t="shared" si="65"/>
        <v>3.5640592759332207E-2</v>
      </c>
      <c r="GA33">
        <f t="shared" si="65"/>
        <v>0</v>
      </c>
      <c r="GB33">
        <f t="shared" si="65"/>
        <v>0</v>
      </c>
      <c r="GC33">
        <f t="shared" si="65"/>
        <v>0</v>
      </c>
      <c r="GD33">
        <f t="shared" si="65"/>
        <v>8.0660288876383407E-2</v>
      </c>
      <c r="GE33">
        <f t="shared" si="65"/>
        <v>0</v>
      </c>
      <c r="GF33">
        <f t="shared" si="65"/>
        <v>0</v>
      </c>
      <c r="GG33">
        <f t="shared" si="65"/>
        <v>0</v>
      </c>
      <c r="GH33">
        <f t="shared" si="65"/>
        <v>0</v>
      </c>
      <c r="GI33">
        <f t="shared" si="65"/>
        <v>0</v>
      </c>
      <c r="GJ33">
        <f t="shared" si="65"/>
        <v>0</v>
      </c>
      <c r="GK33">
        <f t="shared" si="65"/>
        <v>6.7529544175576814E-2</v>
      </c>
      <c r="GL33">
        <f t="shared" si="65"/>
        <v>1.8758206715438003E-2</v>
      </c>
      <c r="GM33">
        <f t="shared" si="65"/>
        <v>0</v>
      </c>
      <c r="GN33">
        <f t="shared" si="65"/>
        <v>0</v>
      </c>
      <c r="GO33">
        <f t="shared" si="65"/>
        <v>0</v>
      </c>
      <c r="GP33">
        <f t="shared" si="65"/>
        <v>0</v>
      </c>
      <c r="GQ33">
        <f t="shared" si="65"/>
        <v>0</v>
      </c>
      <c r="GR33">
        <f t="shared" si="65"/>
        <v>0</v>
      </c>
      <c r="GS33">
        <f t="shared" si="65"/>
        <v>0</v>
      </c>
      <c r="GT33">
        <f t="shared" si="65"/>
        <v>0</v>
      </c>
      <c r="GU33">
        <f t="shared" si="65"/>
        <v>0</v>
      </c>
      <c r="GV33">
        <f t="shared" si="65"/>
        <v>0</v>
      </c>
      <c r="GW33">
        <f t="shared" si="65"/>
        <v>0</v>
      </c>
      <c r="GX33">
        <f t="shared" si="65"/>
        <v>0</v>
      </c>
      <c r="GY33">
        <f t="shared" si="65"/>
        <v>0</v>
      </c>
      <c r="GZ33">
        <f t="shared" si="65"/>
        <v>0</v>
      </c>
      <c r="HA33">
        <f t="shared" si="65"/>
        <v>0</v>
      </c>
      <c r="HB33">
        <f t="shared" si="65"/>
        <v>9.3791033577190017E-3</v>
      </c>
      <c r="HC33">
        <f t="shared" si="65"/>
        <v>0</v>
      </c>
      <c r="HD33">
        <f t="shared" si="65"/>
        <v>0</v>
      </c>
      <c r="HE33">
        <f t="shared" si="65"/>
        <v>0</v>
      </c>
      <c r="HF33">
        <f t="shared" si="65"/>
        <v>0</v>
      </c>
      <c r="HG33">
        <f t="shared" si="65"/>
        <v>0</v>
      </c>
      <c r="HH33">
        <f t="shared" si="65"/>
        <v>0</v>
      </c>
      <c r="HI33">
        <f t="shared" si="65"/>
        <v>0</v>
      </c>
      <c r="HJ33">
        <f t="shared" si="65"/>
        <v>0</v>
      </c>
      <c r="HK33">
        <f t="shared" si="65"/>
        <v>0</v>
      </c>
      <c r="HL33">
        <f t="shared" si="65"/>
        <v>0</v>
      </c>
      <c r="HM33">
        <f t="shared" si="65"/>
        <v>0</v>
      </c>
      <c r="HN33">
        <f t="shared" si="65"/>
        <v>0</v>
      </c>
      <c r="HO33">
        <f t="shared" si="65"/>
        <v>0</v>
      </c>
      <c r="HQ33">
        <f t="shared" si="5"/>
        <v>99.999999999999972</v>
      </c>
    </row>
    <row r="34" spans="1:225" x14ac:dyDescent="0.25">
      <c r="A34" t="s">
        <v>142</v>
      </c>
      <c r="B34">
        <v>22921</v>
      </c>
      <c r="C34">
        <v>21082</v>
      </c>
      <c r="D34">
        <v>385</v>
      </c>
      <c r="E34">
        <v>1143</v>
      </c>
      <c r="F34">
        <v>1154</v>
      </c>
      <c r="G34">
        <v>3028</v>
      </c>
      <c r="H34">
        <v>15</v>
      </c>
      <c r="I34">
        <v>4964</v>
      </c>
      <c r="J34">
        <v>689</v>
      </c>
      <c r="K34">
        <v>34</v>
      </c>
      <c r="L34">
        <v>4</v>
      </c>
      <c r="M34">
        <v>48</v>
      </c>
      <c r="N34">
        <v>43</v>
      </c>
      <c r="O34">
        <v>777</v>
      </c>
      <c r="P34">
        <v>72</v>
      </c>
      <c r="Q34">
        <v>20</v>
      </c>
      <c r="R34">
        <v>0</v>
      </c>
      <c r="S34">
        <v>5</v>
      </c>
      <c r="T34">
        <v>178</v>
      </c>
      <c r="U34">
        <v>0</v>
      </c>
      <c r="V34">
        <v>65</v>
      </c>
      <c r="W34">
        <v>0</v>
      </c>
      <c r="X34">
        <v>0</v>
      </c>
      <c r="Y34">
        <v>85</v>
      </c>
      <c r="Z34">
        <v>147</v>
      </c>
      <c r="AA34">
        <v>123</v>
      </c>
      <c r="AB34">
        <v>15</v>
      </c>
      <c r="AC34">
        <v>461</v>
      </c>
      <c r="AD34">
        <v>68</v>
      </c>
      <c r="AE34">
        <v>87</v>
      </c>
      <c r="AF34">
        <v>108</v>
      </c>
      <c r="AG34">
        <v>0</v>
      </c>
      <c r="AH34">
        <v>18</v>
      </c>
      <c r="AI34">
        <v>142</v>
      </c>
      <c r="AJ34">
        <v>112</v>
      </c>
      <c r="AK34">
        <v>0</v>
      </c>
      <c r="AL34">
        <v>44</v>
      </c>
      <c r="AM34">
        <v>0</v>
      </c>
      <c r="AN34">
        <v>0</v>
      </c>
      <c r="AO34">
        <v>0</v>
      </c>
      <c r="AP34">
        <v>225</v>
      </c>
      <c r="AQ34">
        <v>0</v>
      </c>
      <c r="AR34">
        <v>10</v>
      </c>
      <c r="AS34">
        <v>0</v>
      </c>
      <c r="AT34">
        <v>10</v>
      </c>
      <c r="AU34">
        <v>47</v>
      </c>
      <c r="AV34">
        <v>18</v>
      </c>
      <c r="AW34">
        <v>21</v>
      </c>
      <c r="AX34">
        <v>67</v>
      </c>
      <c r="AY34">
        <v>25</v>
      </c>
      <c r="AZ34">
        <v>21</v>
      </c>
      <c r="BA34">
        <v>20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10</v>
      </c>
      <c r="BH34">
        <v>0</v>
      </c>
      <c r="BI34">
        <v>0</v>
      </c>
      <c r="BJ34">
        <v>0</v>
      </c>
      <c r="BK34">
        <v>8</v>
      </c>
      <c r="BL34">
        <v>98</v>
      </c>
      <c r="BM34">
        <v>0</v>
      </c>
      <c r="BN34">
        <v>0</v>
      </c>
      <c r="BO34">
        <v>0</v>
      </c>
      <c r="BP34">
        <v>11</v>
      </c>
      <c r="BQ34">
        <v>9</v>
      </c>
      <c r="BR34">
        <v>0</v>
      </c>
      <c r="BS34">
        <v>0</v>
      </c>
      <c r="BT34">
        <v>0</v>
      </c>
      <c r="BU34">
        <v>20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0</v>
      </c>
      <c r="CE34">
        <v>6</v>
      </c>
      <c r="CF34">
        <v>0</v>
      </c>
      <c r="CG34">
        <v>0</v>
      </c>
      <c r="CH34">
        <v>0</v>
      </c>
      <c r="CI34">
        <v>0</v>
      </c>
      <c r="CJ34">
        <v>5</v>
      </c>
      <c r="CK34">
        <v>0</v>
      </c>
      <c r="CL34">
        <v>0</v>
      </c>
      <c r="CM34">
        <v>0</v>
      </c>
      <c r="CN34">
        <v>3</v>
      </c>
      <c r="CO34">
        <v>0</v>
      </c>
      <c r="CP34">
        <v>0</v>
      </c>
      <c r="CQ34">
        <v>8</v>
      </c>
      <c r="CR34">
        <v>0</v>
      </c>
      <c r="CS34">
        <v>0</v>
      </c>
      <c r="CT34">
        <v>0</v>
      </c>
      <c r="CU34">
        <v>0</v>
      </c>
      <c r="CV34">
        <v>7</v>
      </c>
      <c r="CW34">
        <v>0</v>
      </c>
      <c r="CX34">
        <v>0</v>
      </c>
      <c r="CY34">
        <v>0</v>
      </c>
      <c r="CZ34">
        <v>0</v>
      </c>
      <c r="DA34">
        <v>0</v>
      </c>
      <c r="DB34">
        <v>0</v>
      </c>
      <c r="DC34">
        <v>0</v>
      </c>
      <c r="DD34">
        <v>0</v>
      </c>
      <c r="DE34">
        <v>0</v>
      </c>
      <c r="DF34">
        <v>0</v>
      </c>
      <c r="DH34">
        <f t="shared" si="2"/>
        <v>58686</v>
      </c>
      <c r="DJ34" t="s">
        <v>142</v>
      </c>
      <c r="DK34">
        <f>(B34/$DH$34)*100</f>
        <v>39.05701530177555</v>
      </c>
      <c r="DL34">
        <f t="shared" ref="DL34:FW34" si="66">(C34/$DH$34)*100</f>
        <v>35.923388883208943</v>
      </c>
      <c r="DM34">
        <f t="shared" si="66"/>
        <v>0.65603380704086156</v>
      </c>
      <c r="DN34">
        <f t="shared" si="66"/>
        <v>1.9476536141498826</v>
      </c>
      <c r="DO34">
        <f t="shared" si="66"/>
        <v>1.9663974372081929</v>
      </c>
      <c r="DP34">
        <f t="shared" si="66"/>
        <v>5.1596632927785162</v>
      </c>
      <c r="DQ34">
        <f t="shared" si="66"/>
        <v>2.555975871587772E-2</v>
      </c>
      <c r="DR34">
        <f t="shared" si="66"/>
        <v>8.4585761510411341</v>
      </c>
      <c r="DS34">
        <f t="shared" si="66"/>
        <v>1.1740449170159835</v>
      </c>
      <c r="DT34">
        <f t="shared" si="66"/>
        <v>5.7935453089322839E-2</v>
      </c>
      <c r="DU34">
        <f t="shared" si="66"/>
        <v>6.8159356575673933E-3</v>
      </c>
      <c r="DV34">
        <f t="shared" si="66"/>
        <v>8.1791227890808713E-2</v>
      </c>
      <c r="DW34">
        <f t="shared" si="66"/>
        <v>7.3271308318849468E-2</v>
      </c>
      <c r="DX34">
        <f t="shared" si="66"/>
        <v>1.323995501482466</v>
      </c>
      <c r="DY34">
        <f t="shared" si="66"/>
        <v>0.12268684183621306</v>
      </c>
      <c r="DZ34">
        <f t="shared" si="66"/>
        <v>3.4079678287836965E-2</v>
      </c>
      <c r="EA34">
        <f t="shared" si="66"/>
        <v>0</v>
      </c>
      <c r="EB34">
        <f t="shared" si="66"/>
        <v>8.5199195719592412E-3</v>
      </c>
      <c r="EC34">
        <f t="shared" si="66"/>
        <v>0.30330913676174898</v>
      </c>
      <c r="ED34">
        <f t="shared" si="66"/>
        <v>0</v>
      </c>
      <c r="EE34">
        <f t="shared" si="66"/>
        <v>0.11075895443547012</v>
      </c>
      <c r="EF34">
        <f t="shared" si="66"/>
        <v>0</v>
      </c>
      <c r="EG34">
        <f t="shared" si="66"/>
        <v>0</v>
      </c>
      <c r="EH34">
        <f t="shared" si="66"/>
        <v>0.1448386327233071</v>
      </c>
      <c r="EI34">
        <f t="shared" si="66"/>
        <v>0.25048563541560165</v>
      </c>
      <c r="EJ34">
        <f t="shared" si="66"/>
        <v>0.20959002147019731</v>
      </c>
      <c r="EK34">
        <f t="shared" si="66"/>
        <v>2.555975871587772E-2</v>
      </c>
      <c r="EL34">
        <f t="shared" si="66"/>
        <v>0.78553658453464192</v>
      </c>
      <c r="EM34">
        <f t="shared" si="66"/>
        <v>0.11587090617864568</v>
      </c>
      <c r="EN34">
        <f t="shared" si="66"/>
        <v>0.1482466005520908</v>
      </c>
      <c r="EO34">
        <f t="shared" si="66"/>
        <v>0.18403026275431961</v>
      </c>
      <c r="EP34">
        <f t="shared" si="66"/>
        <v>0</v>
      </c>
      <c r="EQ34">
        <f t="shared" si="66"/>
        <v>3.0671710459053265E-2</v>
      </c>
      <c r="ER34">
        <f t="shared" si="66"/>
        <v>0.24196571584364246</v>
      </c>
      <c r="ES34">
        <f t="shared" si="66"/>
        <v>0.19084619841188699</v>
      </c>
      <c r="ET34">
        <f t="shared" si="66"/>
        <v>0</v>
      </c>
      <c r="EU34">
        <f t="shared" si="66"/>
        <v>7.4975292233241314E-2</v>
      </c>
      <c r="EV34">
        <f t="shared" si="66"/>
        <v>0</v>
      </c>
      <c r="EW34">
        <f t="shared" si="66"/>
        <v>0</v>
      </c>
      <c r="EX34">
        <f t="shared" si="66"/>
        <v>0</v>
      </c>
      <c r="EY34">
        <f t="shared" si="66"/>
        <v>0.38339638073816584</v>
      </c>
      <c r="EZ34">
        <f t="shared" si="66"/>
        <v>0</v>
      </c>
      <c r="FA34">
        <f t="shared" si="66"/>
        <v>1.7039839143918482E-2</v>
      </c>
      <c r="FB34">
        <f t="shared" si="66"/>
        <v>0</v>
      </c>
      <c r="FC34">
        <f t="shared" si="66"/>
        <v>1.7039839143918482E-2</v>
      </c>
      <c r="FD34">
        <f t="shared" si="66"/>
        <v>8.0087243976416866E-2</v>
      </c>
      <c r="FE34">
        <f t="shared" si="66"/>
        <v>3.0671710459053265E-2</v>
      </c>
      <c r="FF34">
        <f t="shared" si="66"/>
        <v>3.5783662202228811E-2</v>
      </c>
      <c r="FG34">
        <f t="shared" si="66"/>
        <v>0.11416692226425382</v>
      </c>
      <c r="FH34">
        <f t="shared" si="66"/>
        <v>4.2599597859796202E-2</v>
      </c>
      <c r="FI34">
        <f t="shared" si="66"/>
        <v>3.5783662202228811E-2</v>
      </c>
      <c r="FJ34">
        <f t="shared" si="66"/>
        <v>3.4079678287836965E-2</v>
      </c>
      <c r="FK34">
        <f t="shared" si="66"/>
        <v>0</v>
      </c>
      <c r="FL34">
        <f t="shared" si="66"/>
        <v>0</v>
      </c>
      <c r="FM34">
        <f t="shared" si="66"/>
        <v>0</v>
      </c>
      <c r="FN34">
        <f t="shared" si="66"/>
        <v>0</v>
      </c>
      <c r="FO34">
        <f t="shared" si="66"/>
        <v>0</v>
      </c>
      <c r="FP34">
        <f t="shared" si="66"/>
        <v>1.7039839143918482E-2</v>
      </c>
      <c r="FQ34">
        <f t="shared" si="66"/>
        <v>0</v>
      </c>
      <c r="FR34">
        <f t="shared" si="66"/>
        <v>0</v>
      </c>
      <c r="FS34">
        <f t="shared" si="66"/>
        <v>0</v>
      </c>
      <c r="FT34">
        <f t="shared" si="66"/>
        <v>1.3631871315134787E-2</v>
      </c>
      <c r="FU34">
        <f t="shared" si="66"/>
        <v>0.16699042361040112</v>
      </c>
      <c r="FV34">
        <f t="shared" si="66"/>
        <v>0</v>
      </c>
      <c r="FW34">
        <f t="shared" si="66"/>
        <v>0</v>
      </c>
      <c r="FX34">
        <f t="shared" ref="FX34:HO34" si="67">(BO34/$DH$34)*100</f>
        <v>0</v>
      </c>
      <c r="FY34">
        <f t="shared" si="67"/>
        <v>1.8743823058310329E-2</v>
      </c>
      <c r="FZ34">
        <f t="shared" si="67"/>
        <v>1.5335855229526633E-2</v>
      </c>
      <c r="GA34">
        <f t="shared" si="67"/>
        <v>0</v>
      </c>
      <c r="GB34">
        <f t="shared" si="67"/>
        <v>0</v>
      </c>
      <c r="GC34">
        <f t="shared" si="67"/>
        <v>0</v>
      </c>
      <c r="GD34">
        <f t="shared" si="67"/>
        <v>3.4079678287836965E-2</v>
      </c>
      <c r="GE34">
        <f t="shared" si="67"/>
        <v>0</v>
      </c>
      <c r="GF34">
        <f t="shared" si="67"/>
        <v>0</v>
      </c>
      <c r="GG34">
        <f t="shared" si="67"/>
        <v>0</v>
      </c>
      <c r="GH34">
        <f t="shared" si="67"/>
        <v>0</v>
      </c>
      <c r="GI34">
        <f t="shared" si="67"/>
        <v>0</v>
      </c>
      <c r="GJ34">
        <f t="shared" si="67"/>
        <v>0</v>
      </c>
      <c r="GK34">
        <f t="shared" si="67"/>
        <v>0</v>
      </c>
      <c r="GL34">
        <f t="shared" si="67"/>
        <v>0</v>
      </c>
      <c r="GM34">
        <f t="shared" si="67"/>
        <v>0</v>
      </c>
      <c r="GN34">
        <f t="shared" si="67"/>
        <v>1.0223903486351089E-2</v>
      </c>
      <c r="GO34">
        <f t="shared" si="67"/>
        <v>0</v>
      </c>
      <c r="GP34">
        <f t="shared" si="67"/>
        <v>0</v>
      </c>
      <c r="GQ34">
        <f t="shared" si="67"/>
        <v>0</v>
      </c>
      <c r="GR34">
        <f t="shared" si="67"/>
        <v>0</v>
      </c>
      <c r="GS34">
        <f t="shared" si="67"/>
        <v>8.5199195719592412E-3</v>
      </c>
      <c r="GT34">
        <f t="shared" si="67"/>
        <v>0</v>
      </c>
      <c r="GU34">
        <f t="shared" si="67"/>
        <v>0</v>
      </c>
      <c r="GV34">
        <f t="shared" si="67"/>
        <v>0</v>
      </c>
      <c r="GW34">
        <f t="shared" si="67"/>
        <v>5.1119517431755445E-3</v>
      </c>
      <c r="GX34">
        <f t="shared" si="67"/>
        <v>0</v>
      </c>
      <c r="GY34">
        <f t="shared" si="67"/>
        <v>0</v>
      </c>
      <c r="GZ34">
        <f t="shared" si="67"/>
        <v>1.3631871315134787E-2</v>
      </c>
      <c r="HA34">
        <f t="shared" si="67"/>
        <v>0</v>
      </c>
      <c r="HB34">
        <f t="shared" si="67"/>
        <v>0</v>
      </c>
      <c r="HC34">
        <f t="shared" si="67"/>
        <v>0</v>
      </c>
      <c r="HD34">
        <f t="shared" si="67"/>
        <v>0</v>
      </c>
      <c r="HE34">
        <f t="shared" si="67"/>
        <v>1.1927887400742937E-2</v>
      </c>
      <c r="HF34">
        <f t="shared" si="67"/>
        <v>0</v>
      </c>
      <c r="HG34">
        <f t="shared" si="67"/>
        <v>0</v>
      </c>
      <c r="HH34">
        <f t="shared" si="67"/>
        <v>0</v>
      </c>
      <c r="HI34">
        <f t="shared" si="67"/>
        <v>0</v>
      </c>
      <c r="HJ34">
        <f t="shared" si="67"/>
        <v>0</v>
      </c>
      <c r="HK34">
        <f t="shared" si="67"/>
        <v>0</v>
      </c>
      <c r="HL34">
        <f t="shared" si="67"/>
        <v>0</v>
      </c>
      <c r="HM34">
        <f t="shared" si="67"/>
        <v>0</v>
      </c>
      <c r="HN34">
        <f t="shared" si="67"/>
        <v>0</v>
      </c>
      <c r="HO34">
        <f t="shared" si="67"/>
        <v>0</v>
      </c>
      <c r="HQ34">
        <f t="shared" si="5"/>
        <v>100.00000000000003</v>
      </c>
    </row>
    <row r="35" spans="1:225" x14ac:dyDescent="0.25">
      <c r="A35" t="s">
        <v>143</v>
      </c>
      <c r="B35">
        <v>12553</v>
      </c>
      <c r="C35">
        <v>22517</v>
      </c>
      <c r="D35">
        <v>386</v>
      </c>
      <c r="E35">
        <v>2549</v>
      </c>
      <c r="F35">
        <v>420</v>
      </c>
      <c r="G35">
        <v>2517</v>
      </c>
      <c r="H35">
        <v>23</v>
      </c>
      <c r="I35">
        <v>2442</v>
      </c>
      <c r="J35">
        <v>1653</v>
      </c>
      <c r="K35">
        <v>1261</v>
      </c>
      <c r="L35">
        <v>0</v>
      </c>
      <c r="M35">
        <v>70</v>
      </c>
      <c r="N35">
        <v>34</v>
      </c>
      <c r="O35">
        <v>363</v>
      </c>
      <c r="P35">
        <v>769</v>
      </c>
      <c r="Q35">
        <v>6</v>
      </c>
      <c r="R35">
        <v>0</v>
      </c>
      <c r="S35">
        <v>6</v>
      </c>
      <c r="T35">
        <v>840</v>
      </c>
      <c r="U35">
        <v>45</v>
      </c>
      <c r="V35">
        <v>26</v>
      </c>
      <c r="W35">
        <v>79</v>
      </c>
      <c r="X35">
        <v>583</v>
      </c>
      <c r="Y35">
        <v>21</v>
      </c>
      <c r="Z35">
        <v>567</v>
      </c>
      <c r="AA35">
        <v>138</v>
      </c>
      <c r="AB35">
        <v>257</v>
      </c>
      <c r="AC35">
        <v>52</v>
      </c>
      <c r="AD35">
        <v>391</v>
      </c>
      <c r="AE35">
        <v>37</v>
      </c>
      <c r="AF35">
        <v>61</v>
      </c>
      <c r="AG35">
        <v>13</v>
      </c>
      <c r="AH35">
        <v>0</v>
      </c>
      <c r="AI35">
        <v>27</v>
      </c>
      <c r="AJ35">
        <v>81</v>
      </c>
      <c r="AK35">
        <v>12</v>
      </c>
      <c r="AL35">
        <v>0</v>
      </c>
      <c r="AM35">
        <v>0</v>
      </c>
      <c r="AN35">
        <v>5</v>
      </c>
      <c r="AO35">
        <v>0</v>
      </c>
      <c r="AP35">
        <v>6</v>
      </c>
      <c r="AQ35">
        <v>0</v>
      </c>
      <c r="AR35">
        <v>25</v>
      </c>
      <c r="AS35">
        <v>0</v>
      </c>
      <c r="AT35">
        <v>34</v>
      </c>
      <c r="AU35">
        <v>40</v>
      </c>
      <c r="AV35">
        <v>26</v>
      </c>
      <c r="AW35">
        <v>0</v>
      </c>
      <c r="AX35">
        <v>68</v>
      </c>
      <c r="AY35">
        <v>35</v>
      </c>
      <c r="AZ35">
        <v>12</v>
      </c>
      <c r="BA35">
        <v>8</v>
      </c>
      <c r="BB35">
        <v>7</v>
      </c>
      <c r="BC35">
        <v>3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5</v>
      </c>
      <c r="BJ35">
        <v>0</v>
      </c>
      <c r="BK35">
        <v>39</v>
      </c>
      <c r="BL35">
        <v>0</v>
      </c>
      <c r="BM35">
        <v>146</v>
      </c>
      <c r="BN35">
        <v>3</v>
      </c>
      <c r="BO35">
        <v>0</v>
      </c>
      <c r="BP35">
        <v>9</v>
      </c>
      <c r="BQ35">
        <v>0</v>
      </c>
      <c r="BR35">
        <v>0</v>
      </c>
      <c r="BS35">
        <v>3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108</v>
      </c>
      <c r="CB35">
        <v>29</v>
      </c>
      <c r="CC35">
        <v>0</v>
      </c>
      <c r="CD35">
        <v>0</v>
      </c>
      <c r="CE35">
        <v>0</v>
      </c>
      <c r="CF35">
        <v>0</v>
      </c>
      <c r="CG35">
        <v>0</v>
      </c>
      <c r="CH35">
        <v>0</v>
      </c>
      <c r="CI35">
        <v>0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0</v>
      </c>
      <c r="CP35">
        <v>0</v>
      </c>
      <c r="CQ35">
        <v>0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>
        <v>0</v>
      </c>
      <c r="DC35">
        <v>0</v>
      </c>
      <c r="DD35">
        <v>0</v>
      </c>
      <c r="DE35">
        <v>0</v>
      </c>
      <c r="DF35">
        <v>0</v>
      </c>
      <c r="DH35">
        <f t="shared" si="2"/>
        <v>51410</v>
      </c>
      <c r="DJ35" t="s">
        <v>143</v>
      </c>
      <c r="DK35">
        <f>(B35/$DH$35)*100</f>
        <v>24.417428515852947</v>
      </c>
      <c r="DL35">
        <f t="shared" ref="DL35:FW35" si="68">(C35/$DH$35)*100</f>
        <v>43.798871814822022</v>
      </c>
      <c r="DM35">
        <f t="shared" si="68"/>
        <v>0.75082668741489988</v>
      </c>
      <c r="DN35">
        <f t="shared" si="68"/>
        <v>4.9581793425403617</v>
      </c>
      <c r="DO35">
        <f t="shared" si="68"/>
        <v>0.8169616806068859</v>
      </c>
      <c r="DP35">
        <f t="shared" si="68"/>
        <v>4.8959346430655515</v>
      </c>
      <c r="DQ35">
        <f t="shared" si="68"/>
        <v>4.4738377747519938E-2</v>
      </c>
      <c r="DR35">
        <f t="shared" si="68"/>
        <v>4.7500486286714647</v>
      </c>
      <c r="DS35">
        <f t="shared" si="68"/>
        <v>3.2153277572456722</v>
      </c>
      <c r="DT35">
        <f t="shared" si="68"/>
        <v>2.4528301886792456</v>
      </c>
      <c r="DU35">
        <f t="shared" si="68"/>
        <v>0</v>
      </c>
      <c r="DV35">
        <f t="shared" si="68"/>
        <v>0.13616028010114764</v>
      </c>
      <c r="DW35">
        <f t="shared" si="68"/>
        <v>6.6134993191986E-2</v>
      </c>
      <c r="DX35">
        <f t="shared" si="68"/>
        <v>0.7060883096673799</v>
      </c>
      <c r="DY35">
        <f t="shared" si="68"/>
        <v>1.4958179342540363</v>
      </c>
      <c r="DZ35">
        <f t="shared" si="68"/>
        <v>1.1670881151526941E-2</v>
      </c>
      <c r="EA35">
        <f t="shared" si="68"/>
        <v>0</v>
      </c>
      <c r="EB35">
        <f t="shared" si="68"/>
        <v>1.1670881151526941E-2</v>
      </c>
      <c r="EC35">
        <f t="shared" si="68"/>
        <v>1.6339233612137718</v>
      </c>
      <c r="ED35">
        <f t="shared" si="68"/>
        <v>8.7531608636452041E-2</v>
      </c>
      <c r="EE35">
        <f t="shared" si="68"/>
        <v>5.0573818323283413E-2</v>
      </c>
      <c r="EF35">
        <f t="shared" si="68"/>
        <v>0.15366660182843805</v>
      </c>
      <c r="EG35">
        <f t="shared" si="68"/>
        <v>1.134020618556701</v>
      </c>
      <c r="EH35">
        <f t="shared" si="68"/>
        <v>4.0848084030344289E-2</v>
      </c>
      <c r="EI35">
        <f t="shared" si="68"/>
        <v>1.1028982688192959</v>
      </c>
      <c r="EJ35">
        <f t="shared" si="68"/>
        <v>0.26843026648511964</v>
      </c>
      <c r="EK35">
        <f t="shared" si="68"/>
        <v>0.49990274265707063</v>
      </c>
      <c r="EL35">
        <f t="shared" si="68"/>
        <v>0.10114763664656683</v>
      </c>
      <c r="EM35">
        <f t="shared" si="68"/>
        <v>0.76055242170783899</v>
      </c>
      <c r="EN35">
        <f t="shared" si="68"/>
        <v>7.1970433767749462E-2</v>
      </c>
      <c r="EO35">
        <f t="shared" si="68"/>
        <v>0.11865395837385724</v>
      </c>
      <c r="EP35">
        <f t="shared" si="68"/>
        <v>2.5286909161641707E-2</v>
      </c>
      <c r="EQ35">
        <f t="shared" si="68"/>
        <v>0</v>
      </c>
      <c r="ER35">
        <f t="shared" si="68"/>
        <v>5.2518965181871227E-2</v>
      </c>
      <c r="ES35">
        <f t="shared" si="68"/>
        <v>0.1575568955456137</v>
      </c>
      <c r="ET35">
        <f t="shared" si="68"/>
        <v>2.3341762303053883E-2</v>
      </c>
      <c r="EU35">
        <f t="shared" si="68"/>
        <v>0</v>
      </c>
      <c r="EV35">
        <f t="shared" si="68"/>
        <v>0</v>
      </c>
      <c r="EW35">
        <f t="shared" si="68"/>
        <v>9.7257342929391172E-3</v>
      </c>
      <c r="EX35">
        <f t="shared" si="68"/>
        <v>0</v>
      </c>
      <c r="EY35">
        <f t="shared" si="68"/>
        <v>1.1670881151526941E-2</v>
      </c>
      <c r="EZ35">
        <f t="shared" si="68"/>
        <v>0</v>
      </c>
      <c r="FA35">
        <f t="shared" si="68"/>
        <v>4.8628671464695586E-2</v>
      </c>
      <c r="FB35">
        <f t="shared" si="68"/>
        <v>0</v>
      </c>
      <c r="FC35">
        <f t="shared" si="68"/>
        <v>6.6134993191986E-2</v>
      </c>
      <c r="FD35">
        <f t="shared" si="68"/>
        <v>7.7805874343512937E-2</v>
      </c>
      <c r="FE35">
        <f t="shared" si="68"/>
        <v>5.0573818323283413E-2</v>
      </c>
      <c r="FF35">
        <f t="shared" si="68"/>
        <v>0</v>
      </c>
      <c r="FG35">
        <f t="shared" si="68"/>
        <v>0.132269986383972</v>
      </c>
      <c r="FH35">
        <f t="shared" si="68"/>
        <v>6.808014005057382E-2</v>
      </c>
      <c r="FI35">
        <f t="shared" si="68"/>
        <v>2.3341762303053883E-2</v>
      </c>
      <c r="FJ35">
        <f t="shared" si="68"/>
        <v>1.5561174868702586E-2</v>
      </c>
      <c r="FK35">
        <f t="shared" si="68"/>
        <v>1.3616028010114765E-2</v>
      </c>
      <c r="FL35">
        <f t="shared" si="68"/>
        <v>5.8354405757634707E-3</v>
      </c>
      <c r="FM35">
        <f t="shared" si="68"/>
        <v>0</v>
      </c>
      <c r="FN35">
        <f t="shared" si="68"/>
        <v>0</v>
      </c>
      <c r="FO35">
        <f t="shared" si="68"/>
        <v>0</v>
      </c>
      <c r="FP35">
        <f t="shared" si="68"/>
        <v>0</v>
      </c>
      <c r="FQ35">
        <f t="shared" si="68"/>
        <v>0</v>
      </c>
      <c r="FR35">
        <f t="shared" si="68"/>
        <v>9.7257342929391172E-3</v>
      </c>
      <c r="FS35">
        <f t="shared" si="68"/>
        <v>0</v>
      </c>
      <c r="FT35">
        <f t="shared" si="68"/>
        <v>7.5860727484925117E-2</v>
      </c>
      <c r="FU35">
        <f t="shared" si="68"/>
        <v>0</v>
      </c>
      <c r="FV35">
        <f t="shared" si="68"/>
        <v>0.2839914413538222</v>
      </c>
      <c r="FW35">
        <f t="shared" si="68"/>
        <v>5.8354405757634707E-3</v>
      </c>
      <c r="FX35">
        <f t="shared" ref="FX35:HO35" si="69">(BO35/$DH$35)*100</f>
        <v>0</v>
      </c>
      <c r="FY35">
        <f t="shared" si="69"/>
        <v>1.750632172729041E-2</v>
      </c>
      <c r="FZ35">
        <f t="shared" si="69"/>
        <v>0</v>
      </c>
      <c r="GA35">
        <f t="shared" si="69"/>
        <v>0</v>
      </c>
      <c r="GB35">
        <f t="shared" si="69"/>
        <v>5.8354405757634707E-3</v>
      </c>
      <c r="GC35">
        <f t="shared" si="69"/>
        <v>0</v>
      </c>
      <c r="GD35">
        <f t="shared" si="69"/>
        <v>0</v>
      </c>
      <c r="GE35">
        <f t="shared" si="69"/>
        <v>0</v>
      </c>
      <c r="GF35">
        <f t="shared" si="69"/>
        <v>0</v>
      </c>
      <c r="GG35">
        <f t="shared" si="69"/>
        <v>0</v>
      </c>
      <c r="GH35">
        <f t="shared" si="69"/>
        <v>0</v>
      </c>
      <c r="GI35">
        <f t="shared" si="69"/>
        <v>0</v>
      </c>
      <c r="GJ35">
        <f t="shared" si="69"/>
        <v>0.21007586072748491</v>
      </c>
      <c r="GK35">
        <f t="shared" si="69"/>
        <v>5.6409258899046882E-2</v>
      </c>
      <c r="GL35">
        <f t="shared" si="69"/>
        <v>0</v>
      </c>
      <c r="GM35">
        <f t="shared" si="69"/>
        <v>0</v>
      </c>
      <c r="GN35">
        <f t="shared" si="69"/>
        <v>0</v>
      </c>
      <c r="GO35">
        <f t="shared" si="69"/>
        <v>0</v>
      </c>
      <c r="GP35">
        <f t="shared" si="69"/>
        <v>0</v>
      </c>
      <c r="GQ35">
        <f t="shared" si="69"/>
        <v>0</v>
      </c>
      <c r="GR35">
        <f t="shared" si="69"/>
        <v>0</v>
      </c>
      <c r="GS35">
        <f t="shared" si="69"/>
        <v>0</v>
      </c>
      <c r="GT35">
        <f t="shared" si="69"/>
        <v>0</v>
      </c>
      <c r="GU35">
        <f t="shared" si="69"/>
        <v>0</v>
      </c>
      <c r="GV35">
        <f t="shared" si="69"/>
        <v>0</v>
      </c>
      <c r="GW35">
        <f t="shared" si="69"/>
        <v>0</v>
      </c>
      <c r="GX35">
        <f t="shared" si="69"/>
        <v>0</v>
      </c>
      <c r="GY35">
        <f t="shared" si="69"/>
        <v>0</v>
      </c>
      <c r="GZ35">
        <f t="shared" si="69"/>
        <v>0</v>
      </c>
      <c r="HA35">
        <f t="shared" si="69"/>
        <v>0</v>
      </c>
      <c r="HB35">
        <f t="shared" si="69"/>
        <v>0</v>
      </c>
      <c r="HC35">
        <f t="shared" si="69"/>
        <v>0</v>
      </c>
      <c r="HD35">
        <f t="shared" si="69"/>
        <v>0</v>
      </c>
      <c r="HE35">
        <f t="shared" si="69"/>
        <v>0</v>
      </c>
      <c r="HF35">
        <f t="shared" si="69"/>
        <v>0</v>
      </c>
      <c r="HG35">
        <f t="shared" si="69"/>
        <v>0</v>
      </c>
      <c r="HH35">
        <f t="shared" si="69"/>
        <v>0</v>
      </c>
      <c r="HI35">
        <f t="shared" si="69"/>
        <v>0</v>
      </c>
      <c r="HJ35">
        <f t="shared" si="69"/>
        <v>0</v>
      </c>
      <c r="HK35">
        <f t="shared" si="69"/>
        <v>0</v>
      </c>
      <c r="HL35">
        <f t="shared" si="69"/>
        <v>0</v>
      </c>
      <c r="HM35">
        <f t="shared" si="69"/>
        <v>0</v>
      </c>
      <c r="HN35">
        <f t="shared" si="69"/>
        <v>0</v>
      </c>
      <c r="HO35">
        <f t="shared" si="69"/>
        <v>0</v>
      </c>
      <c r="HQ35">
        <f t="shared" si="5"/>
        <v>100.00000000000003</v>
      </c>
    </row>
    <row r="36" spans="1:225" x14ac:dyDescent="0.25">
      <c r="A36" t="s">
        <v>144</v>
      </c>
      <c r="B36">
        <v>9447</v>
      </c>
      <c r="C36">
        <v>10327</v>
      </c>
      <c r="D36">
        <v>333</v>
      </c>
      <c r="E36">
        <v>2365</v>
      </c>
      <c r="F36">
        <v>544</v>
      </c>
      <c r="G36">
        <v>2764</v>
      </c>
      <c r="H36">
        <v>38</v>
      </c>
      <c r="I36">
        <v>2157</v>
      </c>
      <c r="J36">
        <v>2465</v>
      </c>
      <c r="K36">
        <v>948</v>
      </c>
      <c r="L36">
        <v>0</v>
      </c>
      <c r="M36">
        <v>81</v>
      </c>
      <c r="N36">
        <v>20</v>
      </c>
      <c r="O36">
        <v>296</v>
      </c>
      <c r="P36">
        <v>634</v>
      </c>
      <c r="Q36">
        <v>14</v>
      </c>
      <c r="R36">
        <v>0</v>
      </c>
      <c r="S36">
        <v>0</v>
      </c>
      <c r="T36">
        <v>1139</v>
      </c>
      <c r="U36">
        <v>22</v>
      </c>
      <c r="V36">
        <v>25</v>
      </c>
      <c r="W36">
        <v>119</v>
      </c>
      <c r="X36">
        <v>936</v>
      </c>
      <c r="Y36">
        <v>21</v>
      </c>
      <c r="Z36">
        <v>909</v>
      </c>
      <c r="AA36">
        <v>251</v>
      </c>
      <c r="AB36">
        <v>247</v>
      </c>
      <c r="AC36">
        <v>69</v>
      </c>
      <c r="AD36">
        <v>532</v>
      </c>
      <c r="AE36">
        <v>102</v>
      </c>
      <c r="AF36">
        <v>57</v>
      </c>
      <c r="AG36">
        <v>36</v>
      </c>
      <c r="AH36">
        <v>0</v>
      </c>
      <c r="AI36">
        <v>44</v>
      </c>
      <c r="AJ36">
        <v>236</v>
      </c>
      <c r="AK36">
        <v>13</v>
      </c>
      <c r="AL36">
        <v>0</v>
      </c>
      <c r="AM36">
        <v>0</v>
      </c>
      <c r="AN36">
        <v>11</v>
      </c>
      <c r="AO36">
        <v>7</v>
      </c>
      <c r="AP36">
        <v>52</v>
      </c>
      <c r="AQ36">
        <v>0</v>
      </c>
      <c r="AR36">
        <v>45</v>
      </c>
      <c r="AS36">
        <v>0</v>
      </c>
      <c r="AT36">
        <v>52</v>
      </c>
      <c r="AU36">
        <v>52</v>
      </c>
      <c r="AV36">
        <v>33</v>
      </c>
      <c r="AW36">
        <v>11</v>
      </c>
      <c r="AX36">
        <v>46</v>
      </c>
      <c r="AY36">
        <v>34</v>
      </c>
      <c r="AZ36">
        <v>8</v>
      </c>
      <c r="BA36">
        <v>91</v>
      </c>
      <c r="BB36">
        <v>200</v>
      </c>
      <c r="BC36">
        <v>5</v>
      </c>
      <c r="BD36">
        <v>0</v>
      </c>
      <c r="BE36">
        <v>0</v>
      </c>
      <c r="BF36">
        <v>0</v>
      </c>
      <c r="BG36">
        <v>0</v>
      </c>
      <c r="BH36">
        <v>2</v>
      </c>
      <c r="BI36">
        <v>4</v>
      </c>
      <c r="BJ36">
        <v>0</v>
      </c>
      <c r="BK36">
        <v>35</v>
      </c>
      <c r="BL36">
        <v>0</v>
      </c>
      <c r="BM36">
        <v>18</v>
      </c>
      <c r="BN36">
        <v>5</v>
      </c>
      <c r="BO36">
        <v>0</v>
      </c>
      <c r="BP36">
        <v>21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3</v>
      </c>
      <c r="BW36">
        <v>0</v>
      </c>
      <c r="BX36">
        <v>0</v>
      </c>
      <c r="BY36">
        <v>0</v>
      </c>
      <c r="BZ36">
        <v>0</v>
      </c>
      <c r="CA36">
        <v>17</v>
      </c>
      <c r="CB36">
        <v>21</v>
      </c>
      <c r="CC36">
        <v>0</v>
      </c>
      <c r="CD36">
        <v>0</v>
      </c>
      <c r="CE36">
        <v>0</v>
      </c>
      <c r="CF36">
        <v>0</v>
      </c>
      <c r="CG36">
        <v>0</v>
      </c>
      <c r="CH36">
        <v>0</v>
      </c>
      <c r="CI36">
        <v>0</v>
      </c>
      <c r="CJ36">
        <v>0</v>
      </c>
      <c r="CK36">
        <v>0</v>
      </c>
      <c r="CL36">
        <v>0</v>
      </c>
      <c r="CM36">
        <v>0</v>
      </c>
      <c r="CN36">
        <v>0</v>
      </c>
      <c r="CO36">
        <v>0</v>
      </c>
      <c r="CP36">
        <v>4</v>
      </c>
      <c r="CQ36">
        <v>0</v>
      </c>
      <c r="CR36">
        <v>0</v>
      </c>
      <c r="CS36">
        <v>4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>
        <v>0</v>
      </c>
      <c r="DC36">
        <v>0</v>
      </c>
      <c r="DD36">
        <v>0</v>
      </c>
      <c r="DE36">
        <v>0</v>
      </c>
      <c r="DF36">
        <v>0</v>
      </c>
      <c r="DH36">
        <f t="shared" si="2"/>
        <v>37972</v>
      </c>
      <c r="DJ36" t="s">
        <v>144</v>
      </c>
      <c r="DK36">
        <f>(B36/$DH$36)*100</f>
        <v>24.878858105972824</v>
      </c>
      <c r="DL36">
        <f t="shared" ref="DL36:FW36" si="70">(C36/$DH$36)*100</f>
        <v>27.196355209101441</v>
      </c>
      <c r="DM36">
        <f t="shared" si="70"/>
        <v>0.87696197197935311</v>
      </c>
      <c r="DN36">
        <f t="shared" si="70"/>
        <v>6.2282734646581694</v>
      </c>
      <c r="DO36">
        <f t="shared" si="70"/>
        <v>1.4326345728431475</v>
      </c>
      <c r="DP36">
        <f t="shared" si="70"/>
        <v>7.2790477193721683</v>
      </c>
      <c r="DQ36">
        <f t="shared" si="70"/>
        <v>0.10007373854419045</v>
      </c>
      <c r="DR36">
        <f t="shared" si="70"/>
        <v>5.6805014221004955</v>
      </c>
      <c r="DS36">
        <f t="shared" si="70"/>
        <v>6.4916254081955129</v>
      </c>
      <c r="DT36">
        <f t="shared" si="70"/>
        <v>2.4965764247340148</v>
      </c>
      <c r="DU36">
        <f t="shared" si="70"/>
        <v>0</v>
      </c>
      <c r="DV36">
        <f t="shared" si="70"/>
        <v>0.21331507426524807</v>
      </c>
      <c r="DW36">
        <f t="shared" si="70"/>
        <v>5.2670388707468659E-2</v>
      </c>
      <c r="DX36">
        <f t="shared" si="70"/>
        <v>0.77952175287053616</v>
      </c>
      <c r="DY36">
        <f t="shared" si="70"/>
        <v>1.6696513220267564</v>
      </c>
      <c r="DZ36">
        <f t="shared" si="70"/>
        <v>3.6869272095228063E-2</v>
      </c>
      <c r="EA36">
        <f t="shared" si="70"/>
        <v>0</v>
      </c>
      <c r="EB36">
        <f t="shared" si="70"/>
        <v>0</v>
      </c>
      <c r="EC36">
        <f t="shared" si="70"/>
        <v>2.9995786368903401</v>
      </c>
      <c r="ED36">
        <f t="shared" si="70"/>
        <v>5.7937427578215524E-2</v>
      </c>
      <c r="EE36">
        <f t="shared" si="70"/>
        <v>6.5837985884335828E-2</v>
      </c>
      <c r="EF36">
        <f t="shared" si="70"/>
        <v>0.31338881280943853</v>
      </c>
      <c r="EG36">
        <f t="shared" si="70"/>
        <v>2.4649741915095333</v>
      </c>
      <c r="EH36">
        <f t="shared" si="70"/>
        <v>5.5303908142842091E-2</v>
      </c>
      <c r="EI36">
        <f t="shared" si="70"/>
        <v>2.3938691667544507</v>
      </c>
      <c r="EJ36">
        <f t="shared" si="70"/>
        <v>0.66101337827873163</v>
      </c>
      <c r="EK36">
        <f t="shared" si="70"/>
        <v>0.65047930053723801</v>
      </c>
      <c r="EL36">
        <f t="shared" si="70"/>
        <v>0.18171284104076688</v>
      </c>
      <c r="EM36">
        <f t="shared" si="70"/>
        <v>1.4010323396186664</v>
      </c>
      <c r="EN36">
        <f t="shared" si="70"/>
        <v>0.26861898240809018</v>
      </c>
      <c r="EO36">
        <f t="shared" si="70"/>
        <v>0.15011060781628568</v>
      </c>
      <c r="EP36">
        <f t="shared" si="70"/>
        <v>9.4806699673443587E-2</v>
      </c>
      <c r="EQ36">
        <f t="shared" si="70"/>
        <v>0</v>
      </c>
      <c r="ER36">
        <f t="shared" si="70"/>
        <v>0.11587485515643105</v>
      </c>
      <c r="ES36">
        <f t="shared" si="70"/>
        <v>0.6215105867481302</v>
      </c>
      <c r="ET36">
        <f t="shared" si="70"/>
        <v>3.4235752659854631E-2</v>
      </c>
      <c r="EU36">
        <f t="shared" si="70"/>
        <v>0</v>
      </c>
      <c r="EV36">
        <f t="shared" si="70"/>
        <v>0</v>
      </c>
      <c r="EW36">
        <f t="shared" si="70"/>
        <v>2.8968713789107762E-2</v>
      </c>
      <c r="EX36">
        <f t="shared" si="70"/>
        <v>1.8434636047614032E-2</v>
      </c>
      <c r="EY36">
        <f t="shared" si="70"/>
        <v>0.13694301063941852</v>
      </c>
      <c r="EZ36">
        <f t="shared" si="70"/>
        <v>0</v>
      </c>
      <c r="FA36">
        <f t="shared" si="70"/>
        <v>0.11850837459180449</v>
      </c>
      <c r="FB36">
        <f t="shared" si="70"/>
        <v>0</v>
      </c>
      <c r="FC36">
        <f t="shared" si="70"/>
        <v>0.13694301063941852</v>
      </c>
      <c r="FD36">
        <f t="shared" si="70"/>
        <v>0.13694301063941852</v>
      </c>
      <c r="FE36">
        <f t="shared" si="70"/>
        <v>8.6906141367323289E-2</v>
      </c>
      <c r="FF36">
        <f t="shared" si="70"/>
        <v>2.8968713789107762E-2</v>
      </c>
      <c r="FG36">
        <f t="shared" si="70"/>
        <v>0.12114189402717791</v>
      </c>
      <c r="FH36">
        <f t="shared" si="70"/>
        <v>8.9539660802696722E-2</v>
      </c>
      <c r="FI36">
        <f t="shared" si="70"/>
        <v>2.1068155482987464E-2</v>
      </c>
      <c r="FJ36">
        <f t="shared" si="70"/>
        <v>0.23965026861898242</v>
      </c>
      <c r="FK36">
        <f t="shared" si="70"/>
        <v>0.52670388707468663</v>
      </c>
      <c r="FL36">
        <f t="shared" si="70"/>
        <v>1.3167597176867165E-2</v>
      </c>
      <c r="FM36">
        <f t="shared" si="70"/>
        <v>0</v>
      </c>
      <c r="FN36">
        <f t="shared" si="70"/>
        <v>0</v>
      </c>
      <c r="FO36">
        <f t="shared" si="70"/>
        <v>0</v>
      </c>
      <c r="FP36">
        <f t="shared" si="70"/>
        <v>0</v>
      </c>
      <c r="FQ36">
        <f t="shared" si="70"/>
        <v>5.267038870746866E-3</v>
      </c>
      <c r="FR36">
        <f t="shared" si="70"/>
        <v>1.0534077741493732E-2</v>
      </c>
      <c r="FS36">
        <f t="shared" si="70"/>
        <v>0</v>
      </c>
      <c r="FT36">
        <f t="shared" si="70"/>
        <v>9.2173180238070154E-2</v>
      </c>
      <c r="FU36">
        <f t="shared" si="70"/>
        <v>0</v>
      </c>
      <c r="FV36">
        <f t="shared" si="70"/>
        <v>4.7403349836721793E-2</v>
      </c>
      <c r="FW36">
        <f t="shared" si="70"/>
        <v>1.3167597176867165E-2</v>
      </c>
      <c r="FX36">
        <f t="shared" ref="FX36:HO36" si="71">(BO36/$DH$36)*100</f>
        <v>0</v>
      </c>
      <c r="FY36">
        <f t="shared" si="71"/>
        <v>5.5303908142842091E-2</v>
      </c>
      <c r="FZ36">
        <f t="shared" si="71"/>
        <v>0</v>
      </c>
      <c r="GA36">
        <f t="shared" si="71"/>
        <v>0</v>
      </c>
      <c r="GB36">
        <f t="shared" si="71"/>
        <v>0</v>
      </c>
      <c r="GC36">
        <f t="shared" si="71"/>
        <v>0</v>
      </c>
      <c r="GD36">
        <f t="shared" si="71"/>
        <v>0</v>
      </c>
      <c r="GE36">
        <f t="shared" si="71"/>
        <v>7.9005583061202995E-3</v>
      </c>
      <c r="GF36">
        <f t="shared" si="71"/>
        <v>0</v>
      </c>
      <c r="GG36">
        <f t="shared" si="71"/>
        <v>0</v>
      </c>
      <c r="GH36">
        <f t="shared" si="71"/>
        <v>0</v>
      </c>
      <c r="GI36">
        <f t="shared" si="71"/>
        <v>0</v>
      </c>
      <c r="GJ36">
        <f t="shared" si="71"/>
        <v>4.4769830401348361E-2</v>
      </c>
      <c r="GK36">
        <f t="shared" si="71"/>
        <v>5.5303908142842091E-2</v>
      </c>
      <c r="GL36">
        <f t="shared" si="71"/>
        <v>0</v>
      </c>
      <c r="GM36">
        <f t="shared" si="71"/>
        <v>0</v>
      </c>
      <c r="GN36">
        <f t="shared" si="71"/>
        <v>0</v>
      </c>
      <c r="GO36">
        <f t="shared" si="71"/>
        <v>0</v>
      </c>
      <c r="GP36">
        <f t="shared" si="71"/>
        <v>0</v>
      </c>
      <c r="GQ36">
        <f t="shared" si="71"/>
        <v>0</v>
      </c>
      <c r="GR36">
        <f t="shared" si="71"/>
        <v>0</v>
      </c>
      <c r="GS36">
        <f t="shared" si="71"/>
        <v>0</v>
      </c>
      <c r="GT36">
        <f t="shared" si="71"/>
        <v>0</v>
      </c>
      <c r="GU36">
        <f t="shared" si="71"/>
        <v>0</v>
      </c>
      <c r="GV36">
        <f t="shared" si="71"/>
        <v>0</v>
      </c>
      <c r="GW36">
        <f t="shared" si="71"/>
        <v>0</v>
      </c>
      <c r="GX36">
        <f t="shared" si="71"/>
        <v>0</v>
      </c>
      <c r="GY36">
        <f t="shared" si="71"/>
        <v>1.0534077741493732E-2</v>
      </c>
      <c r="GZ36">
        <f t="shared" si="71"/>
        <v>0</v>
      </c>
      <c r="HA36">
        <f t="shared" si="71"/>
        <v>0</v>
      </c>
      <c r="HB36">
        <f t="shared" si="71"/>
        <v>1.0534077741493732E-2</v>
      </c>
      <c r="HC36">
        <f t="shared" si="71"/>
        <v>0</v>
      </c>
      <c r="HD36">
        <f t="shared" si="71"/>
        <v>0</v>
      </c>
      <c r="HE36">
        <f t="shared" si="71"/>
        <v>0</v>
      </c>
      <c r="HF36">
        <f t="shared" si="71"/>
        <v>0</v>
      </c>
      <c r="HG36">
        <f t="shared" si="71"/>
        <v>0</v>
      </c>
      <c r="HH36">
        <f t="shared" si="71"/>
        <v>0</v>
      </c>
      <c r="HI36">
        <f t="shared" si="71"/>
        <v>0</v>
      </c>
      <c r="HJ36">
        <f t="shared" si="71"/>
        <v>0</v>
      </c>
      <c r="HK36">
        <f t="shared" si="71"/>
        <v>0</v>
      </c>
      <c r="HL36">
        <f t="shared" si="71"/>
        <v>0</v>
      </c>
      <c r="HM36">
        <f t="shared" si="71"/>
        <v>0</v>
      </c>
      <c r="HN36">
        <f t="shared" si="71"/>
        <v>0</v>
      </c>
      <c r="HO36">
        <f t="shared" si="71"/>
        <v>0</v>
      </c>
      <c r="HQ36">
        <f t="shared" si="5"/>
        <v>100.00000000000001</v>
      </c>
    </row>
    <row r="37" spans="1:225" x14ac:dyDescent="0.25">
      <c r="A37" t="s">
        <v>145</v>
      </c>
      <c r="B37">
        <v>8898</v>
      </c>
      <c r="C37">
        <v>25478</v>
      </c>
      <c r="D37">
        <v>431</v>
      </c>
      <c r="E37">
        <v>5153</v>
      </c>
      <c r="F37">
        <v>575</v>
      </c>
      <c r="G37">
        <v>2646</v>
      </c>
      <c r="H37">
        <v>18</v>
      </c>
      <c r="I37">
        <v>1748</v>
      </c>
      <c r="J37">
        <v>1759</v>
      </c>
      <c r="K37">
        <v>1164</v>
      </c>
      <c r="L37">
        <v>0</v>
      </c>
      <c r="M37">
        <v>114</v>
      </c>
      <c r="N37">
        <v>17</v>
      </c>
      <c r="O37">
        <v>305</v>
      </c>
      <c r="P37">
        <v>655</v>
      </c>
      <c r="Q37">
        <v>10</v>
      </c>
      <c r="R37">
        <v>0</v>
      </c>
      <c r="S37">
        <v>0</v>
      </c>
      <c r="T37">
        <v>513</v>
      </c>
      <c r="U37">
        <v>34</v>
      </c>
      <c r="V37">
        <v>56</v>
      </c>
      <c r="W37">
        <v>37</v>
      </c>
      <c r="X37">
        <v>905</v>
      </c>
      <c r="Y37">
        <v>28</v>
      </c>
      <c r="Z37">
        <v>1030</v>
      </c>
      <c r="AA37">
        <v>99</v>
      </c>
      <c r="AB37">
        <v>240</v>
      </c>
      <c r="AC37">
        <v>46</v>
      </c>
      <c r="AD37">
        <v>504</v>
      </c>
      <c r="AE37">
        <v>11</v>
      </c>
      <c r="AF37">
        <v>49</v>
      </c>
      <c r="AG37">
        <v>24</v>
      </c>
      <c r="AH37">
        <v>2</v>
      </c>
      <c r="AI37">
        <v>78</v>
      </c>
      <c r="AJ37">
        <v>31</v>
      </c>
      <c r="AK37">
        <v>26</v>
      </c>
      <c r="AL37">
        <v>0</v>
      </c>
      <c r="AM37">
        <v>0</v>
      </c>
      <c r="AN37">
        <v>24</v>
      </c>
      <c r="AO37">
        <v>5</v>
      </c>
      <c r="AP37">
        <v>15</v>
      </c>
      <c r="AQ37">
        <v>0</v>
      </c>
      <c r="AR37">
        <v>28</v>
      </c>
      <c r="AS37">
        <v>0</v>
      </c>
      <c r="AT37">
        <v>76</v>
      </c>
      <c r="AU37">
        <v>59</v>
      </c>
      <c r="AV37">
        <v>23</v>
      </c>
      <c r="AW37">
        <v>0</v>
      </c>
      <c r="AX37">
        <v>41</v>
      </c>
      <c r="AY37">
        <v>40</v>
      </c>
      <c r="AZ37">
        <v>0</v>
      </c>
      <c r="BA37">
        <v>10</v>
      </c>
      <c r="BB37">
        <v>6</v>
      </c>
      <c r="BC37">
        <v>6</v>
      </c>
      <c r="BD37">
        <v>0</v>
      </c>
      <c r="BE37">
        <v>5</v>
      </c>
      <c r="BF37">
        <v>0</v>
      </c>
      <c r="BG37">
        <v>0</v>
      </c>
      <c r="BH37">
        <v>9</v>
      </c>
      <c r="BI37">
        <v>7</v>
      </c>
      <c r="BJ37">
        <v>0</v>
      </c>
      <c r="BK37">
        <v>23</v>
      </c>
      <c r="BL37">
        <v>0</v>
      </c>
      <c r="BM37">
        <v>0</v>
      </c>
      <c r="BN37">
        <v>5</v>
      </c>
      <c r="BO37">
        <v>0</v>
      </c>
      <c r="BP37">
        <v>21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6</v>
      </c>
      <c r="BW37">
        <v>0</v>
      </c>
      <c r="BX37">
        <v>0</v>
      </c>
      <c r="BY37">
        <v>0</v>
      </c>
      <c r="BZ37">
        <v>0</v>
      </c>
      <c r="CA37">
        <v>0</v>
      </c>
      <c r="CB37">
        <v>9</v>
      </c>
      <c r="CC37">
        <v>0</v>
      </c>
      <c r="CD37">
        <v>0</v>
      </c>
      <c r="CE37">
        <v>0</v>
      </c>
      <c r="CF37">
        <v>0</v>
      </c>
      <c r="CG37">
        <v>0</v>
      </c>
      <c r="CH37">
        <v>0</v>
      </c>
      <c r="CI37">
        <v>0</v>
      </c>
      <c r="CJ37">
        <v>0</v>
      </c>
      <c r="CK37">
        <v>0</v>
      </c>
      <c r="CL37">
        <v>0</v>
      </c>
      <c r="CM37">
        <v>0</v>
      </c>
      <c r="CN37">
        <v>0</v>
      </c>
      <c r="CO37">
        <v>16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>
        <v>0</v>
      </c>
      <c r="DC37">
        <v>0</v>
      </c>
      <c r="DD37">
        <v>0</v>
      </c>
      <c r="DE37">
        <v>0</v>
      </c>
      <c r="DF37">
        <v>0</v>
      </c>
      <c r="DH37">
        <f t="shared" si="2"/>
        <v>53118</v>
      </c>
      <c r="DJ37" t="s">
        <v>145</v>
      </c>
      <c r="DK37">
        <f>(B37/$DH$37)*100</f>
        <v>16.751383711736135</v>
      </c>
      <c r="DL37">
        <f t="shared" ref="DL37:FW37" si="72">(C37/$DH$37)*100</f>
        <v>47.964908317331222</v>
      </c>
      <c r="DM37">
        <f t="shared" si="72"/>
        <v>0.81140103166534883</v>
      </c>
      <c r="DN37">
        <f t="shared" si="72"/>
        <v>9.7010429609548545</v>
      </c>
      <c r="DO37">
        <f t="shared" si="72"/>
        <v>1.0824955758876464</v>
      </c>
      <c r="DP37">
        <f t="shared" si="72"/>
        <v>4.9813622500847172</v>
      </c>
      <c r="DQ37">
        <f t="shared" si="72"/>
        <v>3.3886818027787195E-2</v>
      </c>
      <c r="DR37">
        <f t="shared" si="72"/>
        <v>3.2907865506984448</v>
      </c>
      <c r="DS37">
        <f t="shared" si="72"/>
        <v>3.3114951617154262</v>
      </c>
      <c r="DT37">
        <f t="shared" si="72"/>
        <v>2.1913475657969048</v>
      </c>
      <c r="DU37">
        <f t="shared" si="72"/>
        <v>0</v>
      </c>
      <c r="DV37">
        <f t="shared" si="72"/>
        <v>0.21461651417598554</v>
      </c>
      <c r="DW37">
        <f t="shared" si="72"/>
        <v>3.2004217026243453E-2</v>
      </c>
      <c r="DX37">
        <f t="shared" si="72"/>
        <v>0.57419330547083847</v>
      </c>
      <c r="DY37">
        <f t="shared" si="72"/>
        <v>1.233103656011145</v>
      </c>
      <c r="DZ37">
        <f t="shared" si="72"/>
        <v>1.8826010015437329E-2</v>
      </c>
      <c r="EA37">
        <f t="shared" si="72"/>
        <v>0</v>
      </c>
      <c r="EB37">
        <f t="shared" si="72"/>
        <v>0</v>
      </c>
      <c r="EC37">
        <f t="shared" si="72"/>
        <v>0.9657743137919349</v>
      </c>
      <c r="ED37">
        <f t="shared" si="72"/>
        <v>6.4008434052486907E-2</v>
      </c>
      <c r="EE37">
        <f t="shared" si="72"/>
        <v>0.10542565608644905</v>
      </c>
      <c r="EF37">
        <f t="shared" si="72"/>
        <v>6.9656237057118112E-2</v>
      </c>
      <c r="EG37">
        <f t="shared" si="72"/>
        <v>1.7037539063970781</v>
      </c>
      <c r="EH37">
        <f t="shared" si="72"/>
        <v>5.2712828043224524E-2</v>
      </c>
      <c r="EI37">
        <f t="shared" si="72"/>
        <v>1.939079031590045</v>
      </c>
      <c r="EJ37">
        <f t="shared" si="72"/>
        <v>0.18637749915282956</v>
      </c>
      <c r="EK37">
        <f t="shared" si="72"/>
        <v>0.4518242403704959</v>
      </c>
      <c r="EL37">
        <f t="shared" si="72"/>
        <v>8.6599646071011713E-2</v>
      </c>
      <c r="EM37">
        <f t="shared" si="72"/>
        <v>0.94883090477804133</v>
      </c>
      <c r="EN37">
        <f t="shared" si="72"/>
        <v>2.0708611016981061E-2</v>
      </c>
      <c r="EO37">
        <f t="shared" si="72"/>
        <v>9.2247449075642904E-2</v>
      </c>
      <c r="EP37">
        <f t="shared" si="72"/>
        <v>4.5182424037049591E-2</v>
      </c>
      <c r="EQ37">
        <f t="shared" si="72"/>
        <v>3.7652020030874657E-3</v>
      </c>
      <c r="ER37">
        <f t="shared" si="72"/>
        <v>0.14684287812041116</v>
      </c>
      <c r="ES37">
        <f t="shared" si="72"/>
        <v>5.8360631047855722E-2</v>
      </c>
      <c r="ET37">
        <f t="shared" si="72"/>
        <v>4.8947626040137054E-2</v>
      </c>
      <c r="EU37">
        <f t="shared" si="72"/>
        <v>0</v>
      </c>
      <c r="EV37">
        <f t="shared" si="72"/>
        <v>0</v>
      </c>
      <c r="EW37">
        <f t="shared" si="72"/>
        <v>4.5182424037049591E-2</v>
      </c>
      <c r="EX37">
        <f t="shared" si="72"/>
        <v>9.4130050077186646E-3</v>
      </c>
      <c r="EY37">
        <f t="shared" si="72"/>
        <v>2.8239015023155994E-2</v>
      </c>
      <c r="EZ37">
        <f t="shared" si="72"/>
        <v>0</v>
      </c>
      <c r="FA37">
        <f t="shared" si="72"/>
        <v>5.2712828043224524E-2</v>
      </c>
      <c r="FB37">
        <f t="shared" si="72"/>
        <v>0</v>
      </c>
      <c r="FC37">
        <f t="shared" si="72"/>
        <v>0.14307767611732369</v>
      </c>
      <c r="FD37">
        <f t="shared" si="72"/>
        <v>0.11107345909108024</v>
      </c>
      <c r="FE37">
        <f t="shared" si="72"/>
        <v>4.3299823035505856E-2</v>
      </c>
      <c r="FF37">
        <f t="shared" si="72"/>
        <v>0</v>
      </c>
      <c r="FG37">
        <f t="shared" si="72"/>
        <v>7.7186641063293052E-2</v>
      </c>
      <c r="FH37">
        <f t="shared" si="72"/>
        <v>7.5304040061749317E-2</v>
      </c>
      <c r="FI37">
        <f t="shared" si="72"/>
        <v>0</v>
      </c>
      <c r="FJ37">
        <f t="shared" si="72"/>
        <v>1.8826010015437329E-2</v>
      </c>
      <c r="FK37">
        <f t="shared" si="72"/>
        <v>1.1295606009262398E-2</v>
      </c>
      <c r="FL37">
        <f t="shared" si="72"/>
        <v>1.1295606009262398E-2</v>
      </c>
      <c r="FM37">
        <f t="shared" si="72"/>
        <v>0</v>
      </c>
      <c r="FN37">
        <f t="shared" si="72"/>
        <v>9.4130050077186646E-3</v>
      </c>
      <c r="FO37">
        <f t="shared" si="72"/>
        <v>0</v>
      </c>
      <c r="FP37">
        <f t="shared" si="72"/>
        <v>0</v>
      </c>
      <c r="FQ37">
        <f t="shared" si="72"/>
        <v>1.6943409013893598E-2</v>
      </c>
      <c r="FR37">
        <f t="shared" si="72"/>
        <v>1.3178207010806131E-2</v>
      </c>
      <c r="FS37">
        <f t="shared" si="72"/>
        <v>0</v>
      </c>
      <c r="FT37">
        <f t="shared" si="72"/>
        <v>4.3299823035505856E-2</v>
      </c>
      <c r="FU37">
        <f t="shared" si="72"/>
        <v>0</v>
      </c>
      <c r="FV37">
        <f t="shared" si="72"/>
        <v>0</v>
      </c>
      <c r="FW37">
        <f t="shared" si="72"/>
        <v>9.4130050077186646E-3</v>
      </c>
      <c r="FX37">
        <f t="shared" ref="FX37:HO37" si="73">(BO37/$DH$37)*100</f>
        <v>0</v>
      </c>
      <c r="FY37">
        <f t="shared" si="73"/>
        <v>3.9534621032418386E-2</v>
      </c>
      <c r="FZ37">
        <f t="shared" si="73"/>
        <v>0</v>
      </c>
      <c r="GA37">
        <f t="shared" si="73"/>
        <v>0</v>
      </c>
      <c r="GB37">
        <f t="shared" si="73"/>
        <v>0</v>
      </c>
      <c r="GC37">
        <f t="shared" si="73"/>
        <v>0</v>
      </c>
      <c r="GD37">
        <f t="shared" si="73"/>
        <v>0</v>
      </c>
      <c r="GE37">
        <f t="shared" si="73"/>
        <v>1.1295606009262398E-2</v>
      </c>
      <c r="GF37">
        <f t="shared" si="73"/>
        <v>0</v>
      </c>
      <c r="GG37">
        <f t="shared" si="73"/>
        <v>0</v>
      </c>
      <c r="GH37">
        <f t="shared" si="73"/>
        <v>0</v>
      </c>
      <c r="GI37">
        <f t="shared" si="73"/>
        <v>0</v>
      </c>
      <c r="GJ37">
        <f t="shared" si="73"/>
        <v>0</v>
      </c>
      <c r="GK37">
        <f t="shared" si="73"/>
        <v>1.6943409013893598E-2</v>
      </c>
      <c r="GL37">
        <f t="shared" si="73"/>
        <v>0</v>
      </c>
      <c r="GM37">
        <f t="shared" si="73"/>
        <v>0</v>
      </c>
      <c r="GN37">
        <f t="shared" si="73"/>
        <v>0</v>
      </c>
      <c r="GO37">
        <f t="shared" si="73"/>
        <v>0</v>
      </c>
      <c r="GP37">
        <f t="shared" si="73"/>
        <v>0</v>
      </c>
      <c r="GQ37">
        <f t="shared" si="73"/>
        <v>0</v>
      </c>
      <c r="GR37">
        <f t="shared" si="73"/>
        <v>0</v>
      </c>
      <c r="GS37">
        <f t="shared" si="73"/>
        <v>0</v>
      </c>
      <c r="GT37">
        <f t="shared" si="73"/>
        <v>0</v>
      </c>
      <c r="GU37">
        <f t="shared" si="73"/>
        <v>0</v>
      </c>
      <c r="GV37">
        <f t="shared" si="73"/>
        <v>0</v>
      </c>
      <c r="GW37">
        <f t="shared" si="73"/>
        <v>0</v>
      </c>
      <c r="GX37">
        <f t="shared" si="73"/>
        <v>3.0121616024699725E-2</v>
      </c>
      <c r="GY37">
        <f t="shared" si="73"/>
        <v>0</v>
      </c>
      <c r="GZ37">
        <f t="shared" si="73"/>
        <v>0</v>
      </c>
      <c r="HA37">
        <f t="shared" si="73"/>
        <v>0</v>
      </c>
      <c r="HB37">
        <f t="shared" si="73"/>
        <v>0</v>
      </c>
      <c r="HC37">
        <f t="shared" si="73"/>
        <v>0</v>
      </c>
      <c r="HD37">
        <f t="shared" si="73"/>
        <v>0</v>
      </c>
      <c r="HE37">
        <f t="shared" si="73"/>
        <v>0</v>
      </c>
      <c r="HF37">
        <f t="shared" si="73"/>
        <v>0</v>
      </c>
      <c r="HG37">
        <f t="shared" si="73"/>
        <v>0</v>
      </c>
      <c r="HH37">
        <f t="shared" si="73"/>
        <v>0</v>
      </c>
      <c r="HI37">
        <f t="shared" si="73"/>
        <v>0</v>
      </c>
      <c r="HJ37">
        <f t="shared" si="73"/>
        <v>0</v>
      </c>
      <c r="HK37">
        <f t="shared" si="73"/>
        <v>0</v>
      </c>
      <c r="HL37">
        <f t="shared" si="73"/>
        <v>0</v>
      </c>
      <c r="HM37">
        <f t="shared" si="73"/>
        <v>0</v>
      </c>
      <c r="HN37">
        <f t="shared" si="73"/>
        <v>0</v>
      </c>
      <c r="HO37">
        <f t="shared" si="73"/>
        <v>0</v>
      </c>
      <c r="HQ37">
        <f t="shared" si="5"/>
        <v>99.999999999999957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C6692-0F30-4D34-938E-2CBA9960EB11}">
  <dimension ref="A1:AF37"/>
  <sheetViews>
    <sheetView zoomScale="70" zoomScaleNormal="70" workbookViewId="0">
      <selection activeCell="B1" sqref="B1:AF1"/>
    </sheetView>
  </sheetViews>
  <sheetFormatPr defaultRowHeight="15" x14ac:dyDescent="0.25"/>
  <cols>
    <col min="1" max="11" width="9.140625" style="1"/>
    <col min="12" max="12" width="10.5703125" style="1" customWidth="1"/>
    <col min="13" max="29" width="9.140625" style="1"/>
    <col min="30" max="30" width="12.140625" style="1" customWidth="1"/>
    <col min="31" max="32" width="9.140625" style="1"/>
  </cols>
  <sheetData>
    <row r="1" spans="1:32" ht="60" x14ac:dyDescent="0.25">
      <c r="A1" s="1" t="s">
        <v>0</v>
      </c>
      <c r="B1" s="1" t="s">
        <v>147</v>
      </c>
      <c r="C1" s="1" t="s">
        <v>148</v>
      </c>
      <c r="D1" s="1" t="s">
        <v>149</v>
      </c>
      <c r="E1" s="1" t="s">
        <v>150</v>
      </c>
      <c r="F1" s="1" t="s">
        <v>151</v>
      </c>
      <c r="G1" s="1" t="s">
        <v>152</v>
      </c>
      <c r="H1" s="1" t="s">
        <v>153</v>
      </c>
      <c r="I1" s="1" t="s">
        <v>154</v>
      </c>
      <c r="J1" s="1" t="s">
        <v>155</v>
      </c>
      <c r="K1" s="1" t="s">
        <v>156</v>
      </c>
      <c r="L1" s="1" t="s">
        <v>176</v>
      </c>
      <c r="M1" s="1" t="s">
        <v>157</v>
      </c>
      <c r="N1" s="1" t="s">
        <v>158</v>
      </c>
      <c r="O1" s="1" t="s">
        <v>175</v>
      </c>
      <c r="P1" s="1" t="s">
        <v>174</v>
      </c>
      <c r="Q1" s="1" t="s">
        <v>173</v>
      </c>
      <c r="R1" s="1" t="s">
        <v>172</v>
      </c>
      <c r="S1" s="1" t="s">
        <v>171</v>
      </c>
      <c r="T1" s="1" t="s">
        <v>170</v>
      </c>
      <c r="U1" s="1" t="s">
        <v>169</v>
      </c>
      <c r="V1" s="1" t="s">
        <v>168</v>
      </c>
      <c r="W1" s="1" t="s">
        <v>167</v>
      </c>
      <c r="X1" s="1" t="s">
        <v>166</v>
      </c>
      <c r="Y1" s="1" t="s">
        <v>165</v>
      </c>
      <c r="Z1" s="1" t="s">
        <v>164</v>
      </c>
      <c r="AA1" s="1" t="s">
        <v>163</v>
      </c>
      <c r="AB1" s="1" t="s">
        <v>162</v>
      </c>
      <c r="AC1" s="1" t="s">
        <v>161</v>
      </c>
      <c r="AD1" s="1" t="s">
        <v>177</v>
      </c>
      <c r="AE1" s="1" t="s">
        <v>160</v>
      </c>
      <c r="AF1" s="1" t="s">
        <v>159</v>
      </c>
    </row>
    <row r="2" spans="1:32" x14ac:dyDescent="0.25">
      <c r="A2" s="1" t="s">
        <v>110</v>
      </c>
      <c r="B2" s="3">
        <v>24.276800907543958</v>
      </c>
      <c r="C2" s="3">
        <v>8.4031848070418691E-2</v>
      </c>
      <c r="D2" s="3">
        <v>18.230709438877334</v>
      </c>
      <c r="E2" s="3">
        <v>13.31274553055608</v>
      </c>
      <c r="F2" s="3">
        <v>22.818848343522195</v>
      </c>
      <c r="G2" s="3">
        <v>8.8401504170080454</v>
      </c>
      <c r="H2" s="3">
        <v>2.3024726371294721</v>
      </c>
      <c r="I2" s="3">
        <v>0.71847230100207982</v>
      </c>
      <c r="J2" s="3">
        <v>1.6806369614083737E-2</v>
      </c>
      <c r="K2" s="3">
        <v>0</v>
      </c>
      <c r="L2" s="3">
        <v>0.11344299489506524</v>
      </c>
      <c r="M2" s="3">
        <v>0.39705048213272826</v>
      </c>
      <c r="N2" s="3">
        <v>1.088212432511922</v>
      </c>
      <c r="O2" s="3">
        <v>2.9411146824646541E-2</v>
      </c>
      <c r="P2" s="3">
        <v>0</v>
      </c>
      <c r="Q2" s="3">
        <v>0.25629713661477699</v>
      </c>
      <c r="R2" s="3">
        <v>0.19327325056196298</v>
      </c>
      <c r="S2" s="3">
        <v>0</v>
      </c>
      <c r="T2" s="3">
        <v>4.411672023696981E-2</v>
      </c>
      <c r="U2" s="3">
        <v>0.68275876557215187</v>
      </c>
      <c r="V2" s="3">
        <v>1.474758933635848</v>
      </c>
      <c r="W2" s="3">
        <v>0</v>
      </c>
      <c r="X2" s="3">
        <v>0.61973487951933781</v>
      </c>
      <c r="Y2" s="3">
        <v>0</v>
      </c>
      <c r="Z2" s="3">
        <v>0.16806369614083738</v>
      </c>
      <c r="AA2" s="3">
        <v>5.4620701245772146E-2</v>
      </c>
      <c r="AB2" s="3">
        <v>8.4031848070418684E-3</v>
      </c>
      <c r="AC2" s="3">
        <v>0.81300813008130091</v>
      </c>
      <c r="AD2" s="3">
        <v>0.19327325056196298</v>
      </c>
      <c r="AE2" s="3">
        <v>6.3023886052814013E-3</v>
      </c>
      <c r="AF2" s="3">
        <v>0.28570828343942356</v>
      </c>
    </row>
    <row r="3" spans="1:32" x14ac:dyDescent="0.25">
      <c r="A3" s="1" t="s">
        <v>111</v>
      </c>
      <c r="B3" s="3">
        <v>39.584519625360798</v>
      </c>
      <c r="C3" s="3">
        <v>0.10602996328221642</v>
      </c>
      <c r="D3" s="3">
        <v>12.032437314693004</v>
      </c>
      <c r="E3" s="3">
        <v>7.8540713542382523</v>
      </c>
      <c r="F3" s="3">
        <v>17.561703548076736</v>
      </c>
      <c r="G3" s="3">
        <v>10.159241296707181</v>
      </c>
      <c r="H3" s="3">
        <v>0.63814329753185806</v>
      </c>
      <c r="I3" s="3">
        <v>1.4706748610811129</v>
      </c>
      <c r="J3" s="3">
        <v>7.854071354238254E-3</v>
      </c>
      <c r="K3" s="3">
        <v>0</v>
      </c>
      <c r="L3" s="3">
        <v>0.16100846276188421</v>
      </c>
      <c r="M3" s="3">
        <v>2.144161479707043</v>
      </c>
      <c r="N3" s="3">
        <v>0.60476349427634546</v>
      </c>
      <c r="O3" s="3">
        <v>0.10799348112077599</v>
      </c>
      <c r="P3" s="3">
        <v>4.3197392448310397E-2</v>
      </c>
      <c r="Q3" s="3">
        <v>0.85609377761196959</v>
      </c>
      <c r="R3" s="3">
        <v>0.14922735573052681</v>
      </c>
      <c r="S3" s="3">
        <v>0</v>
      </c>
      <c r="T3" s="3">
        <v>6.8723124349584719E-2</v>
      </c>
      <c r="U3" s="3">
        <v>0.64992440456321543</v>
      </c>
      <c r="V3" s="3">
        <v>0.99550354414969855</v>
      </c>
      <c r="W3" s="3">
        <v>1.1781107031357379E-2</v>
      </c>
      <c r="X3" s="3">
        <v>1.1408038642031062</v>
      </c>
      <c r="Y3" s="3">
        <v>5.8905535156786896E-3</v>
      </c>
      <c r="Z3" s="3">
        <v>0.16493549843900332</v>
      </c>
      <c r="AA3" s="3">
        <v>0.12173810599069293</v>
      </c>
      <c r="AB3" s="3">
        <v>0</v>
      </c>
      <c r="AC3" s="3">
        <v>0.82467749219501651</v>
      </c>
      <c r="AD3" s="3">
        <v>0.33772506823224491</v>
      </c>
      <c r="AE3" s="3">
        <v>1.1781107031357379E-2</v>
      </c>
      <c r="AF3" s="3">
        <v>0.23562214062714759</v>
      </c>
    </row>
    <row r="4" spans="1:32" x14ac:dyDescent="0.25">
      <c r="A4" s="1" t="s">
        <v>112</v>
      </c>
      <c r="B4" s="3">
        <v>32.775295277655403</v>
      </c>
      <c r="C4" s="3">
        <v>7.3426059957622664E-2</v>
      </c>
      <c r="D4" s="3">
        <v>17.026454360459017</v>
      </c>
      <c r="E4" s="3">
        <v>7.9027419388675604</v>
      </c>
      <c r="F4" s="3">
        <v>17.378899448255606</v>
      </c>
      <c r="G4" s="3">
        <v>11.842574527450857</v>
      </c>
      <c r="H4" s="3">
        <v>0.70279228816581696</v>
      </c>
      <c r="I4" s="3">
        <v>1.567121908238404</v>
      </c>
      <c r="J4" s="3">
        <v>0</v>
      </c>
      <c r="K4" s="3">
        <v>0</v>
      </c>
      <c r="L4" s="3">
        <v>0.18461409360773701</v>
      </c>
      <c r="M4" s="3">
        <v>1.2755155558352738</v>
      </c>
      <c r="N4" s="3">
        <v>0.99649652799630783</v>
      </c>
      <c r="O4" s="3">
        <v>3.1468311410409719E-2</v>
      </c>
      <c r="P4" s="3">
        <v>2.3076761700967126E-2</v>
      </c>
      <c r="Q4" s="3">
        <v>0.57062538024209619</v>
      </c>
      <c r="R4" s="3">
        <v>0.35454297522394945</v>
      </c>
      <c r="S4" s="3">
        <v>0</v>
      </c>
      <c r="T4" s="3">
        <v>2.0978874273606479E-2</v>
      </c>
      <c r="U4" s="3">
        <v>0.80978454696121005</v>
      </c>
      <c r="V4" s="3">
        <v>0.66293242704596478</v>
      </c>
      <c r="W4" s="3">
        <v>1.048943713680324E-2</v>
      </c>
      <c r="X4" s="3">
        <v>1.0258669519793568</v>
      </c>
      <c r="Y4" s="3">
        <v>0</v>
      </c>
      <c r="Z4" s="3">
        <v>0.15734155705204858</v>
      </c>
      <c r="AA4" s="3">
        <v>6.5034510248180077E-2</v>
      </c>
      <c r="AB4" s="3">
        <v>0</v>
      </c>
      <c r="AC4" s="3">
        <v>1.0195732896972749</v>
      </c>
      <c r="AD4" s="3">
        <v>0.44475213460045732</v>
      </c>
      <c r="AE4" s="3">
        <v>3.1468311410409719E-2</v>
      </c>
      <c r="AF4" s="3">
        <v>0.48041622086558833</v>
      </c>
    </row>
    <row r="5" spans="1:32" x14ac:dyDescent="0.25">
      <c r="A5" s="1" t="s">
        <v>113</v>
      </c>
      <c r="B5" s="3">
        <v>39.809873248832552</v>
      </c>
      <c r="C5" s="3">
        <v>6.6711140760506993E-2</v>
      </c>
      <c r="D5" s="3">
        <v>17.326365725298349</v>
      </c>
      <c r="E5" s="3">
        <v>11.289007486472464</v>
      </c>
      <c r="F5" s="3">
        <v>13.859239492995329</v>
      </c>
      <c r="G5" s="3">
        <v>6.5617819286932031</v>
      </c>
      <c r="H5" s="3">
        <v>0.31317174412571347</v>
      </c>
      <c r="I5" s="3">
        <v>1.3156919427766658</v>
      </c>
      <c r="J5" s="3">
        <v>7.5976576977244095E-2</v>
      </c>
      <c r="K5" s="3">
        <v>9.2654362167370833E-3</v>
      </c>
      <c r="L5" s="3">
        <v>0.64858053517159586</v>
      </c>
      <c r="M5" s="3">
        <v>1.8086131495070787</v>
      </c>
      <c r="N5" s="3">
        <v>0.92469053443036098</v>
      </c>
      <c r="O5" s="3">
        <v>0</v>
      </c>
      <c r="P5" s="3">
        <v>2.2237046920169E-2</v>
      </c>
      <c r="Q5" s="3">
        <v>2.4090134163516418E-2</v>
      </c>
      <c r="R5" s="3">
        <v>0.74308798458231407</v>
      </c>
      <c r="S5" s="3">
        <v>0</v>
      </c>
      <c r="T5" s="3">
        <v>3.5208657623600918E-2</v>
      </c>
      <c r="U5" s="3">
        <v>0.4966273812171077</v>
      </c>
      <c r="V5" s="3">
        <v>0.62263731376473197</v>
      </c>
      <c r="W5" s="3">
        <v>0</v>
      </c>
      <c r="X5" s="3">
        <v>1.5973612037654732</v>
      </c>
      <c r="Y5" s="3">
        <v>0</v>
      </c>
      <c r="Z5" s="3">
        <v>4.4474093840338E-2</v>
      </c>
      <c r="AA5" s="3">
        <v>4.6327181083685422E-2</v>
      </c>
      <c r="AB5" s="3">
        <v>0</v>
      </c>
      <c r="AC5" s="3">
        <v>0.64116818619820615</v>
      </c>
      <c r="AD5" s="3">
        <v>8.7095100437328599E-2</v>
      </c>
      <c r="AE5" s="3">
        <v>0</v>
      </c>
      <c r="AF5" s="3">
        <v>0.10747906011415018</v>
      </c>
    </row>
    <row r="6" spans="1:32" x14ac:dyDescent="0.25">
      <c r="A6" s="1" t="s">
        <v>114</v>
      </c>
      <c r="B6" s="3">
        <v>31.179477049949384</v>
      </c>
      <c r="C6" s="3">
        <v>6.9134095454433234E-2</v>
      </c>
      <c r="D6" s="3">
        <v>15.900841954519644</v>
      </c>
      <c r="E6" s="3">
        <v>15.65146539591615</v>
      </c>
      <c r="F6" s="3">
        <v>19.619268660033086</v>
      </c>
      <c r="G6" s="3">
        <v>5.5727019085948495</v>
      </c>
      <c r="H6" s="3">
        <v>0.8320782202908571</v>
      </c>
      <c r="I6" s="3">
        <v>0.45924791980444929</v>
      </c>
      <c r="J6" s="3">
        <v>8.1479469642724872E-2</v>
      </c>
      <c r="K6" s="3">
        <v>1.9752598701266635E-2</v>
      </c>
      <c r="L6" s="3">
        <v>0.3456704772721661</v>
      </c>
      <c r="M6" s="3">
        <v>1.5234191748351893</v>
      </c>
      <c r="N6" s="3">
        <v>1.0888620034073231</v>
      </c>
      <c r="O6" s="3">
        <v>0</v>
      </c>
      <c r="P6" s="3">
        <v>3.7036122564874943E-2</v>
      </c>
      <c r="Q6" s="3">
        <v>2.7159823214241624E-2</v>
      </c>
      <c r="R6" s="3">
        <v>0.43949532110318268</v>
      </c>
      <c r="S6" s="3">
        <v>0</v>
      </c>
      <c r="T6" s="3">
        <v>3.4567047727216617E-2</v>
      </c>
      <c r="U6" s="3">
        <v>0.43208809659020764</v>
      </c>
      <c r="V6" s="3">
        <v>0.32097972889558285</v>
      </c>
      <c r="W6" s="3">
        <v>1.2345374188291647E-2</v>
      </c>
      <c r="X6" s="3">
        <v>1.0172588331152317</v>
      </c>
      <c r="Y6" s="3">
        <v>0</v>
      </c>
      <c r="Z6" s="3">
        <v>0.16542801412310809</v>
      </c>
      <c r="AA6" s="3">
        <v>2.2221673538924964E-2</v>
      </c>
      <c r="AB6" s="3">
        <v>0</v>
      </c>
      <c r="AC6" s="3">
        <v>0.51603664107059077</v>
      </c>
      <c r="AD6" s="3">
        <v>8.1479469642724872E-2</v>
      </c>
      <c r="AE6" s="3">
        <v>5.4319646428483248E-2</v>
      </c>
      <c r="AF6" s="3">
        <v>0.49628404236932422</v>
      </c>
    </row>
    <row r="7" spans="1:32" x14ac:dyDescent="0.25">
      <c r="A7" s="1" t="s">
        <v>115</v>
      </c>
      <c r="B7" s="3">
        <v>44.49862594788933</v>
      </c>
      <c r="C7" s="3">
        <v>5.7854825712337549E-2</v>
      </c>
      <c r="D7" s="3">
        <v>12.409860115296404</v>
      </c>
      <c r="E7" s="3">
        <v>7.5893133871934211</v>
      </c>
      <c r="F7" s="3">
        <v>15.170361799285079</v>
      </c>
      <c r="G7" s="3">
        <v>6.413620678967705</v>
      </c>
      <c r="H7" s="3">
        <v>0.12397462652643759</v>
      </c>
      <c r="I7" s="3">
        <v>1.7790358906543795</v>
      </c>
      <c r="J7" s="3">
        <v>9.2980969894828194E-2</v>
      </c>
      <c r="K7" s="3">
        <v>1.8596193978965638E-2</v>
      </c>
      <c r="L7" s="3">
        <v>0.73764902783230368</v>
      </c>
      <c r="M7" s="3">
        <v>2.7150443209289832</v>
      </c>
      <c r="N7" s="3">
        <v>0.7913713659937599</v>
      </c>
      <c r="O7" s="3">
        <v>0</v>
      </c>
      <c r="P7" s="3">
        <v>2.6861169080728144E-2</v>
      </c>
      <c r="Q7" s="3">
        <v>1.6529950203525011E-2</v>
      </c>
      <c r="R7" s="3">
        <v>0.85335867925697872</v>
      </c>
      <c r="S7" s="3">
        <v>0</v>
      </c>
      <c r="T7" s="3">
        <v>3.0993656631609398E-2</v>
      </c>
      <c r="U7" s="3">
        <v>0.44424241171973466</v>
      </c>
      <c r="V7" s="3">
        <v>0.10331218877203131</v>
      </c>
      <c r="W7" s="3">
        <v>0</v>
      </c>
      <c r="X7" s="3">
        <v>1.8637518854474451</v>
      </c>
      <c r="Y7" s="3">
        <v>0</v>
      </c>
      <c r="Z7" s="3">
        <v>0.34506271049858461</v>
      </c>
      <c r="AA7" s="3">
        <v>5.1656094386015657E-2</v>
      </c>
      <c r="AB7" s="3">
        <v>4.1324875508812527E-3</v>
      </c>
      <c r="AC7" s="3">
        <v>0.84715994793065685</v>
      </c>
      <c r="AD7" s="3">
        <v>0.204558133768622</v>
      </c>
      <c r="AE7" s="3">
        <v>1.4463706428084387E-2</v>
      </c>
      <c r="AF7" s="3">
        <v>0.56201830691985033</v>
      </c>
    </row>
    <row r="8" spans="1:32" x14ac:dyDescent="0.25">
      <c r="A8" s="1" t="s">
        <v>116</v>
      </c>
      <c r="B8" s="3">
        <v>32.206825313297863</v>
      </c>
      <c r="C8" s="3">
        <v>8.7703911594457118E-2</v>
      </c>
      <c r="D8" s="3">
        <v>18.493831491551191</v>
      </c>
      <c r="E8" s="3">
        <v>10.345163616519519</v>
      </c>
      <c r="F8" s="3">
        <v>20.600674345631369</v>
      </c>
      <c r="G8" s="3">
        <v>4.8178682102555115</v>
      </c>
      <c r="H8" s="3">
        <v>0.38199925938919099</v>
      </c>
      <c r="I8" s="3">
        <v>0.3586115496306691</v>
      </c>
      <c r="J8" s="3">
        <v>2.1438733945311737E-2</v>
      </c>
      <c r="K8" s="3">
        <v>1.3642830692471106E-2</v>
      </c>
      <c r="L8" s="3">
        <v>2.2257303786860003</v>
      </c>
      <c r="M8" s="3">
        <v>2.161414176850065</v>
      </c>
      <c r="N8" s="3">
        <v>0.25531583153053067</v>
      </c>
      <c r="O8" s="3">
        <v>2.1438733945311737E-2</v>
      </c>
      <c r="P8" s="3">
        <v>1.9489758132101579E-2</v>
      </c>
      <c r="Q8" s="3">
        <v>1.4091095129509443</v>
      </c>
      <c r="R8" s="3">
        <v>1.1479467539807831</v>
      </c>
      <c r="S8" s="3">
        <v>0</v>
      </c>
      <c r="T8" s="3">
        <v>0.1208365004190298</v>
      </c>
      <c r="U8" s="3">
        <v>1.2259057865091894</v>
      </c>
      <c r="V8" s="3">
        <v>0.22803017014558849</v>
      </c>
      <c r="W8" s="3">
        <v>7.795903252840632E-3</v>
      </c>
      <c r="X8" s="3">
        <v>0.42487672727981446</v>
      </c>
      <c r="Y8" s="3">
        <v>0</v>
      </c>
      <c r="Z8" s="3">
        <v>0.33912179149856753</v>
      </c>
      <c r="AA8" s="3">
        <v>0.19489758132101581</v>
      </c>
      <c r="AB8" s="3">
        <v>0</v>
      </c>
      <c r="AC8" s="3">
        <v>0.30404022686078469</v>
      </c>
      <c r="AD8" s="3">
        <v>0.80882496248221558</v>
      </c>
      <c r="AE8" s="3">
        <v>0</v>
      </c>
      <c r="AF8" s="3">
        <v>0.2748055896626323</v>
      </c>
    </row>
    <row r="9" spans="1:32" x14ac:dyDescent="0.25">
      <c r="A9" s="1" t="s">
        <v>117</v>
      </c>
      <c r="B9" s="3">
        <v>40.974778928534562</v>
      </c>
      <c r="C9" s="3">
        <v>7.0536420878780579E-2</v>
      </c>
      <c r="D9" s="3">
        <v>17.434538760623472</v>
      </c>
      <c r="E9" s="3">
        <v>6.9194508481574504</v>
      </c>
      <c r="F9" s="3">
        <v>15.315005333241579</v>
      </c>
      <c r="G9" s="3">
        <v>5.3384027801672227</v>
      </c>
      <c r="H9" s="3">
        <v>0.45074493342050032</v>
      </c>
      <c r="I9" s="3">
        <v>0.35784330592161856</v>
      </c>
      <c r="J9" s="3">
        <v>2.0644806110862609E-2</v>
      </c>
      <c r="K9" s="3">
        <v>0</v>
      </c>
      <c r="L9" s="3">
        <v>2.4257647180263566</v>
      </c>
      <c r="M9" s="3">
        <v>2.2038330523345833</v>
      </c>
      <c r="N9" s="3">
        <v>0.27526408147816811</v>
      </c>
      <c r="O9" s="3">
        <v>1.3763204073908407E-2</v>
      </c>
      <c r="P9" s="3">
        <v>3.0967209166293912E-2</v>
      </c>
      <c r="Q9" s="3">
        <v>1.3315899941506382</v>
      </c>
      <c r="R9" s="3">
        <v>1.2421291676702335</v>
      </c>
      <c r="S9" s="3">
        <v>0</v>
      </c>
      <c r="T9" s="3">
        <v>0.1290300381928913</v>
      </c>
      <c r="U9" s="3">
        <v>0.92041427244262464</v>
      </c>
      <c r="V9" s="3">
        <v>0.12042803564669856</v>
      </c>
      <c r="W9" s="3">
        <v>0</v>
      </c>
      <c r="X9" s="3">
        <v>0.43698172934659191</v>
      </c>
      <c r="Y9" s="3">
        <v>0</v>
      </c>
      <c r="Z9" s="3">
        <v>0.52644255582699651</v>
      </c>
      <c r="AA9" s="3">
        <v>0.18924405601624059</v>
      </c>
      <c r="AB9" s="3">
        <v>0</v>
      </c>
      <c r="AC9" s="3">
        <v>0.36644530846781126</v>
      </c>
      <c r="AD9" s="3">
        <v>1.1217011320235351</v>
      </c>
      <c r="AE9" s="3">
        <v>0</v>
      </c>
      <c r="AF9" s="3">
        <v>0.18408285448852493</v>
      </c>
    </row>
    <row r="10" spans="1:32" x14ac:dyDescent="0.25">
      <c r="A10" s="1" t="s">
        <v>118</v>
      </c>
      <c r="B10" s="3">
        <v>39.344567352424278</v>
      </c>
      <c r="C10" s="3">
        <v>8.6839656776594651E-2</v>
      </c>
      <c r="D10" s="3">
        <v>13.867466142871912</v>
      </c>
      <c r="E10" s="3">
        <v>8.3242013852992862</v>
      </c>
      <c r="F10" s="3">
        <v>19.218443089010648</v>
      </c>
      <c r="G10" s="3">
        <v>5.3468417243874704</v>
      </c>
      <c r="H10" s="3">
        <v>0.26051897032978394</v>
      </c>
      <c r="I10" s="3">
        <v>0.61201281918742889</v>
      </c>
      <c r="J10" s="3">
        <v>2.8946552258864881E-2</v>
      </c>
      <c r="K10" s="3">
        <v>1.8608497880698852E-2</v>
      </c>
      <c r="L10" s="3">
        <v>2.2061408043006305</v>
      </c>
      <c r="M10" s="3">
        <v>2.1255039801509357</v>
      </c>
      <c r="N10" s="3">
        <v>0.1736793135531893</v>
      </c>
      <c r="O10" s="3">
        <v>1.6540887005065646E-2</v>
      </c>
      <c r="P10" s="3">
        <v>2.0676108756332058E-2</v>
      </c>
      <c r="Q10" s="3">
        <v>1.7326579137806264</v>
      </c>
      <c r="R10" s="3">
        <v>0.98004755505013952</v>
      </c>
      <c r="S10" s="3">
        <v>8.2704435025328232E-3</v>
      </c>
      <c r="T10" s="3">
        <v>2.8946552258864881E-2</v>
      </c>
      <c r="U10" s="3">
        <v>1.2571074123849892</v>
      </c>
      <c r="V10" s="3">
        <v>0.25638374857851753</v>
      </c>
      <c r="W10" s="3">
        <v>0</v>
      </c>
      <c r="X10" s="3">
        <v>0.40318412074847509</v>
      </c>
      <c r="Y10" s="3">
        <v>1.2405665253799235E-2</v>
      </c>
      <c r="Z10" s="3">
        <v>0.11578620903545953</v>
      </c>
      <c r="AA10" s="3">
        <v>0.16127364829939006</v>
      </c>
      <c r="AB10" s="3">
        <v>0</v>
      </c>
      <c r="AC10" s="3">
        <v>0.34115579447947897</v>
      </c>
      <c r="AD10" s="3">
        <v>1.4948826630828078</v>
      </c>
      <c r="AE10" s="3">
        <v>0</v>
      </c>
      <c r="AF10" s="3">
        <v>0.25224852682725113</v>
      </c>
    </row>
    <row r="11" spans="1:32" x14ac:dyDescent="0.25">
      <c r="A11" s="1" t="s">
        <v>119</v>
      </c>
      <c r="B11" s="3">
        <v>22.546926430032915</v>
      </c>
      <c r="C11" s="3">
        <v>0.11120007116804553</v>
      </c>
      <c r="D11" s="3">
        <v>17.498443199003646</v>
      </c>
      <c r="E11" s="3">
        <v>13.452984609910152</v>
      </c>
      <c r="F11" s="3">
        <v>23.34089493817276</v>
      </c>
      <c r="G11" s="3">
        <v>6.7676363312872523</v>
      </c>
      <c r="H11" s="3">
        <v>4.697091006138244</v>
      </c>
      <c r="I11" s="3">
        <v>0.82288052664353706</v>
      </c>
      <c r="J11" s="3">
        <v>8.8960056934436448E-3</v>
      </c>
      <c r="K11" s="3">
        <v>1.1120007116804555E-2</v>
      </c>
      <c r="L11" s="3">
        <v>7.5616048394270982E-2</v>
      </c>
      <c r="M11" s="3">
        <v>1.7058090917178186</v>
      </c>
      <c r="N11" s="3">
        <v>0.67609643270171693</v>
      </c>
      <c r="O11" s="3">
        <v>0</v>
      </c>
      <c r="P11" s="3">
        <v>2.0016012810248198E-2</v>
      </c>
      <c r="Q11" s="3">
        <v>0.3914242505115203</v>
      </c>
      <c r="R11" s="3">
        <v>0.10452806689796282</v>
      </c>
      <c r="S11" s="3">
        <v>6.6720042700827327E-3</v>
      </c>
      <c r="T11" s="3">
        <v>2.0016012810248198E-2</v>
      </c>
      <c r="U11" s="3">
        <v>0.69833644693532604</v>
      </c>
      <c r="V11" s="3">
        <v>2.1105773507695043</v>
      </c>
      <c r="W11" s="3">
        <v>2.0016012810248198E-2</v>
      </c>
      <c r="X11" s="3">
        <v>0.56044835868694953</v>
      </c>
      <c r="Y11" s="3">
        <v>0</v>
      </c>
      <c r="Z11" s="3">
        <v>0.2824481807668357</v>
      </c>
      <c r="AA11" s="3">
        <v>4.0032025620496396E-2</v>
      </c>
      <c r="AB11" s="3">
        <v>0</v>
      </c>
      <c r="AC11" s="3">
        <v>0.59158437861400237</v>
      </c>
      <c r="AD11" s="3">
        <v>0.17569611244551198</v>
      </c>
      <c r="AE11" s="3">
        <v>4.8928031313940037E-2</v>
      </c>
      <c r="AF11" s="3">
        <v>0.53820834445334043</v>
      </c>
    </row>
    <row r="12" spans="1:32" x14ac:dyDescent="0.25">
      <c r="A12" s="1" t="s">
        <v>120</v>
      </c>
      <c r="B12" s="3">
        <v>15.371365109585005</v>
      </c>
      <c r="C12" s="3">
        <v>9.2926270936742134E-2</v>
      </c>
      <c r="D12" s="3">
        <v>13.247659844518484</v>
      </c>
      <c r="E12" s="3">
        <v>16.443416966977175</v>
      </c>
      <c r="F12" s="3">
        <v>28.412773962512183</v>
      </c>
      <c r="G12" s="3">
        <v>6.4595090773101242</v>
      </c>
      <c r="H12" s="3">
        <v>5.3579927925477664</v>
      </c>
      <c r="I12" s="3">
        <v>0.79327304458194514</v>
      </c>
      <c r="J12" s="3">
        <v>2.2664944130912718E-2</v>
      </c>
      <c r="K12" s="3">
        <v>0</v>
      </c>
      <c r="L12" s="3">
        <v>0.13598966478547631</v>
      </c>
      <c r="M12" s="3">
        <v>1.534416717662791</v>
      </c>
      <c r="N12" s="3">
        <v>0.70261326805829427</v>
      </c>
      <c r="O12" s="3">
        <v>0</v>
      </c>
      <c r="P12" s="3">
        <v>2.0398449717821447E-2</v>
      </c>
      <c r="Q12" s="3">
        <v>0.34450715078987332</v>
      </c>
      <c r="R12" s="3">
        <v>0.17225357539493666</v>
      </c>
      <c r="S12" s="3">
        <v>0</v>
      </c>
      <c r="T12" s="3">
        <v>5.2129371501099253E-2</v>
      </c>
      <c r="U12" s="3">
        <v>0.42156796083497655</v>
      </c>
      <c r="V12" s="3">
        <v>1.5570816617937036</v>
      </c>
      <c r="W12" s="3">
        <v>0</v>
      </c>
      <c r="X12" s="3">
        <v>0.55982412003354409</v>
      </c>
      <c r="Y12" s="3">
        <v>0</v>
      </c>
      <c r="Z12" s="3">
        <v>1.1287142177194533</v>
      </c>
      <c r="AA12" s="3">
        <v>4.3063393848734165E-2</v>
      </c>
      <c r="AB12" s="3">
        <v>0</v>
      </c>
      <c r="AC12" s="3">
        <v>0.86806736021395703</v>
      </c>
      <c r="AD12" s="3">
        <v>0.12012420389383739</v>
      </c>
      <c r="AE12" s="3">
        <v>6.3461843566555612E-2</v>
      </c>
      <c r="AF12" s="3">
        <v>0.64368441331792114</v>
      </c>
    </row>
    <row r="13" spans="1:32" x14ac:dyDescent="0.25">
      <c r="A13" s="1" t="s">
        <v>121</v>
      </c>
      <c r="B13" s="3">
        <v>13.019579101664746</v>
      </c>
      <c r="C13" s="3">
        <v>0.14134645586849545</v>
      </c>
      <c r="D13" s="3">
        <v>14.014239346665269</v>
      </c>
      <c r="E13" s="3">
        <v>9.3131609255575327</v>
      </c>
      <c r="F13" s="3">
        <v>39.747146895613021</v>
      </c>
      <c r="G13" s="3">
        <v>3.6671552716992983</v>
      </c>
      <c r="H13" s="3">
        <v>6.3972358915296832</v>
      </c>
      <c r="I13" s="3">
        <v>0.70673227934247718</v>
      </c>
      <c r="J13" s="3">
        <v>1.5705161763166161E-2</v>
      </c>
      <c r="K13" s="3">
        <v>2.3557742644749243E-2</v>
      </c>
      <c r="L13" s="3">
        <v>0.21463721076327083</v>
      </c>
      <c r="M13" s="3">
        <v>1.3951418699612606</v>
      </c>
      <c r="N13" s="3">
        <v>0.65699926709245104</v>
      </c>
      <c r="O13" s="3">
        <v>1.8322688723693855E-2</v>
      </c>
      <c r="P13" s="3">
        <v>1.3087634802638467E-2</v>
      </c>
      <c r="Q13" s="3">
        <v>8.8995916657941584E-2</v>
      </c>
      <c r="R13" s="3">
        <v>0.36645377447387711</v>
      </c>
      <c r="S13" s="3">
        <v>0</v>
      </c>
      <c r="T13" s="3">
        <v>3.9262904407915404E-2</v>
      </c>
      <c r="U13" s="3">
        <v>0.30101560046068476</v>
      </c>
      <c r="V13" s="3">
        <v>0.35074861271071095</v>
      </c>
      <c r="W13" s="3">
        <v>0</v>
      </c>
      <c r="X13" s="3">
        <v>0.74076012982933725</v>
      </c>
      <c r="Y13" s="3">
        <v>1.5705161763166161E-2</v>
      </c>
      <c r="Z13" s="3">
        <v>2.3165113600670089</v>
      </c>
      <c r="AA13" s="3">
        <v>0</v>
      </c>
      <c r="AB13" s="3">
        <v>0</v>
      </c>
      <c r="AC13" s="3">
        <v>0.65961679405297879</v>
      </c>
      <c r="AD13" s="3">
        <v>9.6848497539524653E-2</v>
      </c>
      <c r="AE13" s="3">
        <v>0.27745785781593552</v>
      </c>
      <c r="AF13" s="3">
        <v>1.2276201444874881</v>
      </c>
    </row>
    <row r="14" spans="1:32" x14ac:dyDescent="0.25">
      <c r="A14" s="1" t="s">
        <v>122</v>
      </c>
      <c r="B14" s="3">
        <v>52.619886318149071</v>
      </c>
      <c r="C14" s="3">
        <v>0.57241213673845159</v>
      </c>
      <c r="D14" s="3">
        <v>7.7856056360579613</v>
      </c>
      <c r="E14" s="3">
        <v>5.3258346009126569</v>
      </c>
      <c r="F14" s="3">
        <v>10.131294532063086</v>
      </c>
      <c r="G14" s="3">
        <v>11.752461772476183</v>
      </c>
      <c r="H14" s="3">
        <v>0.26619165799375549</v>
      </c>
      <c r="I14" s="3">
        <v>1.0147306060363463</v>
      </c>
      <c r="J14" s="3">
        <v>8.8063405652069479E-2</v>
      </c>
      <c r="K14" s="3">
        <v>0.86862541029541274</v>
      </c>
      <c r="L14" s="3">
        <v>0.16812104715395085</v>
      </c>
      <c r="M14" s="3">
        <v>0.59442798815146902</v>
      </c>
      <c r="N14" s="3">
        <v>0.96669602113521735</v>
      </c>
      <c r="O14" s="3">
        <v>0.13009366744055723</v>
      </c>
      <c r="P14" s="3">
        <v>5.4038908013769919E-2</v>
      </c>
      <c r="Q14" s="3">
        <v>0.11608358017772796</v>
      </c>
      <c r="R14" s="3">
        <v>0.31622768393243134</v>
      </c>
      <c r="S14" s="3">
        <v>0</v>
      </c>
      <c r="T14" s="3">
        <v>0.19814266271715636</v>
      </c>
      <c r="U14" s="3">
        <v>0.20614842686734447</v>
      </c>
      <c r="V14" s="3">
        <v>0.16211672404130975</v>
      </c>
      <c r="W14" s="3">
        <v>1.4010087262829237E-2</v>
      </c>
      <c r="X14" s="3">
        <v>0.71051156832919704</v>
      </c>
      <c r="Y14" s="3">
        <v>0</v>
      </c>
      <c r="Z14" s="3">
        <v>0.37226803298374833</v>
      </c>
      <c r="AA14" s="3">
        <v>2.4017292450564404E-2</v>
      </c>
      <c r="AB14" s="3">
        <v>6.0043231126411011E-3</v>
      </c>
      <c r="AC14" s="3">
        <v>1.364982787607077</v>
      </c>
      <c r="AD14" s="3">
        <v>0.32823633015771359</v>
      </c>
      <c r="AE14" s="3">
        <v>2.0014410375470339E-2</v>
      </c>
      <c r="AF14" s="3">
        <v>0.17412537026659194</v>
      </c>
    </row>
    <row r="15" spans="1:32" x14ac:dyDescent="0.25">
      <c r="A15" s="1" t="s">
        <v>123</v>
      </c>
      <c r="B15" s="3">
        <v>18.539006741906007</v>
      </c>
      <c r="C15" s="3">
        <v>0.12594769466327513</v>
      </c>
      <c r="D15" s="3">
        <v>12.883708295260909</v>
      </c>
      <c r="E15" s="3">
        <v>15.842244338527648</v>
      </c>
      <c r="F15" s="3">
        <v>27.886301336033387</v>
      </c>
      <c r="G15" s="3">
        <v>6.0306719679944676</v>
      </c>
      <c r="H15" s="3">
        <v>4.225421677820858</v>
      </c>
      <c r="I15" s="3">
        <v>0.81742523399106015</v>
      </c>
      <c r="J15" s="3">
        <v>0</v>
      </c>
      <c r="K15" s="3">
        <v>0</v>
      </c>
      <c r="L15" s="3">
        <v>0.138295507865557</v>
      </c>
      <c r="M15" s="3">
        <v>1.5706418393302546</v>
      </c>
      <c r="N15" s="3">
        <v>0.74580791741782526</v>
      </c>
      <c r="O15" s="3">
        <v>0</v>
      </c>
      <c r="P15" s="3">
        <v>4.1982564887758381E-2</v>
      </c>
      <c r="Q15" s="3">
        <v>0.38525177191119453</v>
      </c>
      <c r="R15" s="3">
        <v>0.13582594522510064</v>
      </c>
      <c r="S15" s="3">
        <v>0</v>
      </c>
      <c r="T15" s="3">
        <v>4.6921690168671128E-2</v>
      </c>
      <c r="U15" s="3">
        <v>0.34820833230434889</v>
      </c>
      <c r="V15" s="3">
        <v>1.1409379398908455</v>
      </c>
      <c r="W15" s="3">
        <v>0</v>
      </c>
      <c r="X15" s="3">
        <v>0.61739066011409383</v>
      </c>
      <c r="Y15" s="3">
        <v>0</v>
      </c>
      <c r="Z15" s="3">
        <v>1.2619465092732076</v>
      </c>
      <c r="AA15" s="3">
        <v>4.4452127528214751E-2</v>
      </c>
      <c r="AB15" s="3">
        <v>0</v>
      </c>
      <c r="AC15" s="3">
        <v>0.97547724298026817</v>
      </c>
      <c r="AD15" s="3">
        <v>0.18274763539377176</v>
      </c>
      <c r="AE15" s="3">
        <v>0.13582594522510064</v>
      </c>
      <c r="AF15" s="3">
        <v>0.80013829550786564</v>
      </c>
    </row>
    <row r="16" spans="1:32" x14ac:dyDescent="0.25">
      <c r="A16" s="1" t="s">
        <v>124</v>
      </c>
      <c r="B16" s="3">
        <v>54.16861461742247</v>
      </c>
      <c r="C16" s="3">
        <v>0.43807248108323377</v>
      </c>
      <c r="D16" s="3">
        <v>7.1701902931449446</v>
      </c>
      <c r="E16" s="3">
        <v>5.6914792305161637</v>
      </c>
      <c r="F16" s="3">
        <v>8.8947760289508757</v>
      </c>
      <c r="G16" s="3">
        <v>12.527487749554137</v>
      </c>
      <c r="H16" s="3">
        <v>0.18180873720845669</v>
      </c>
      <c r="I16" s="3">
        <v>0.88307100929821836</v>
      </c>
      <c r="J16" s="3">
        <v>4.8482329922255117E-2</v>
      </c>
      <c r="K16" s="3">
        <v>0.95579450418160095</v>
      </c>
      <c r="L16" s="3">
        <v>0.15410454868145376</v>
      </c>
      <c r="M16" s="3">
        <v>0.49694388170311499</v>
      </c>
      <c r="N16" s="3">
        <v>0.63373331255519194</v>
      </c>
      <c r="O16" s="3">
        <v>0.14371547798382767</v>
      </c>
      <c r="P16" s="3">
        <v>2.9435700309940607E-2</v>
      </c>
      <c r="Q16" s="3">
        <v>0.1212058248056378</v>
      </c>
      <c r="R16" s="3">
        <v>0.31167212092878288</v>
      </c>
      <c r="S16" s="3">
        <v>5.1945353488130489E-3</v>
      </c>
      <c r="T16" s="3">
        <v>0.24068013782833791</v>
      </c>
      <c r="U16" s="3">
        <v>0.20951292573545963</v>
      </c>
      <c r="V16" s="3">
        <v>0.24068013782833791</v>
      </c>
      <c r="W16" s="3">
        <v>0</v>
      </c>
      <c r="X16" s="3">
        <v>0.66663203643100799</v>
      </c>
      <c r="Y16" s="3">
        <v>0</v>
      </c>
      <c r="Z16" s="3">
        <v>0.27184734992121617</v>
      </c>
      <c r="AA16" s="3">
        <v>1.9046629612314514E-2</v>
      </c>
      <c r="AB16" s="3">
        <v>0</v>
      </c>
      <c r="AC16" s="3">
        <v>1.6345471230931725</v>
      </c>
      <c r="AD16" s="3">
        <v>0.50040690526899034</v>
      </c>
      <c r="AE16" s="3">
        <v>0</v>
      </c>
      <c r="AF16" s="3">
        <v>0.12466884837151317</v>
      </c>
    </row>
    <row r="17" spans="1:32" x14ac:dyDescent="0.25">
      <c r="A17" s="1" t="s">
        <v>125</v>
      </c>
      <c r="B17" s="3">
        <v>49.09109634893661</v>
      </c>
      <c r="C17" s="3">
        <v>0.1871019791613025</v>
      </c>
      <c r="D17" s="3">
        <v>14.346773778258406</v>
      </c>
      <c r="E17" s="3">
        <v>7.3278747618311959</v>
      </c>
      <c r="F17" s="3">
        <v>12.094683900647132</v>
      </c>
      <c r="G17" s="3">
        <v>6.6429785261856944</v>
      </c>
      <c r="H17" s="3">
        <v>6.8661276756441278E-2</v>
      </c>
      <c r="I17" s="3">
        <v>0.25747978783665482</v>
      </c>
      <c r="J17" s="3">
        <v>1.5448787270199289E-2</v>
      </c>
      <c r="K17" s="3">
        <v>8.4110064026640577E-2</v>
      </c>
      <c r="L17" s="3">
        <v>1.7800435999107405</v>
      </c>
      <c r="M17" s="3">
        <v>0.71236074634807833</v>
      </c>
      <c r="N17" s="3">
        <v>0.16478706421545908</v>
      </c>
      <c r="O17" s="3">
        <v>5.1495957567330962E-2</v>
      </c>
      <c r="P17" s="3">
        <v>8.0677000188818515E-2</v>
      </c>
      <c r="Q17" s="3">
        <v>0.8582659594555162</v>
      </c>
      <c r="R17" s="3">
        <v>0.49264466072746621</v>
      </c>
      <c r="S17" s="3">
        <v>0.17336972381001425</v>
      </c>
      <c r="T17" s="3">
        <v>0.89602966167155884</v>
      </c>
      <c r="U17" s="3">
        <v>0.84453370410422779</v>
      </c>
      <c r="V17" s="3">
        <v>5.3212489486242E-2</v>
      </c>
      <c r="W17" s="3">
        <v>0</v>
      </c>
      <c r="X17" s="3">
        <v>0.18538544724239148</v>
      </c>
      <c r="Y17" s="3">
        <v>1.0299191513466192E-2</v>
      </c>
      <c r="Z17" s="3">
        <v>0.3536055752956726</v>
      </c>
      <c r="AA17" s="3">
        <v>8.9259659783373663E-2</v>
      </c>
      <c r="AB17" s="3">
        <v>0</v>
      </c>
      <c r="AC17" s="3">
        <v>0.48062893729508899</v>
      </c>
      <c r="AD17" s="3">
        <v>0.96469093842800002</v>
      </c>
      <c r="AE17" s="3">
        <v>2.5747978783665481E-2</v>
      </c>
      <c r="AF17" s="3">
        <v>0.212849957944968</v>
      </c>
    </row>
    <row r="18" spans="1:32" x14ac:dyDescent="0.25">
      <c r="A18" s="1" t="s">
        <v>126</v>
      </c>
      <c r="B18" s="3">
        <v>44.921833268046008</v>
      </c>
      <c r="C18" s="3">
        <v>0.18517859050603611</v>
      </c>
      <c r="D18" s="3">
        <v>14.415441045546812</v>
      </c>
      <c r="E18" s="3">
        <v>7.7864036181047691</v>
      </c>
      <c r="F18" s="3">
        <v>13.131654855596311</v>
      </c>
      <c r="G18" s="3">
        <v>8.7692745984829603</v>
      </c>
      <c r="H18" s="3">
        <v>0.16025070332253125</v>
      </c>
      <c r="I18" s="3">
        <v>0.20654535094904025</v>
      </c>
      <c r="J18" s="3">
        <v>1.958619707275382E-2</v>
      </c>
      <c r="K18" s="3">
        <v>7.478366155051458E-2</v>
      </c>
      <c r="L18" s="3">
        <v>1.7556354830668424</v>
      </c>
      <c r="M18" s="3">
        <v>1.1609273174032264</v>
      </c>
      <c r="N18" s="3">
        <v>0.17805633702503473</v>
      </c>
      <c r="O18" s="3">
        <v>5.6978027848011113E-2</v>
      </c>
      <c r="P18" s="3">
        <v>4.6294647626509026E-2</v>
      </c>
      <c r="Q18" s="3">
        <v>0.84220647412841421</v>
      </c>
      <c r="R18" s="3">
        <v>0.70154196787863687</v>
      </c>
      <c r="S18" s="3">
        <v>0.17627577365478436</v>
      </c>
      <c r="T18" s="3">
        <v>0.60004985577436698</v>
      </c>
      <c r="U18" s="3">
        <v>0.79769238987215563</v>
      </c>
      <c r="V18" s="3">
        <v>4.8075210996759377E-2</v>
      </c>
      <c r="W18" s="3">
        <v>0</v>
      </c>
      <c r="X18" s="3">
        <v>0.22435098465154374</v>
      </c>
      <c r="Y18" s="3">
        <v>1.0683380221502083E-2</v>
      </c>
      <c r="Z18" s="3">
        <v>0.51280225063210005</v>
      </c>
      <c r="AA18" s="3">
        <v>7.478366155051458E-2</v>
      </c>
      <c r="AB18" s="3">
        <v>1.4244506962002778E-2</v>
      </c>
      <c r="AC18" s="3">
        <v>0.42377408211958262</v>
      </c>
      <c r="AD18" s="3">
        <v>0.91520957230867839</v>
      </c>
      <c r="AE18" s="3">
        <v>2.8489013924005557E-2</v>
      </c>
      <c r="AF18" s="3">
        <v>0.302695772942559</v>
      </c>
    </row>
    <row r="19" spans="1:32" x14ac:dyDescent="0.25">
      <c r="A19" s="1" t="s">
        <v>127</v>
      </c>
      <c r="B19" s="3">
        <v>49.838182593183141</v>
      </c>
      <c r="C19" s="3">
        <v>0.16892158565271617</v>
      </c>
      <c r="D19" s="3">
        <v>12.937499013308496</v>
      </c>
      <c r="E19" s="3">
        <v>5.2413052744581092</v>
      </c>
      <c r="F19" s="3">
        <v>13.036957517010562</v>
      </c>
      <c r="G19" s="3">
        <v>8.1066574049224069</v>
      </c>
      <c r="H19" s="3">
        <v>8.051402680643481E-2</v>
      </c>
      <c r="I19" s="3">
        <v>0.38362565713654229</v>
      </c>
      <c r="J19" s="3">
        <v>7.8935320398465496E-3</v>
      </c>
      <c r="K19" s="3">
        <v>1.4208357671723789E-2</v>
      </c>
      <c r="L19" s="3">
        <v>2.1438833020223229</v>
      </c>
      <c r="M19" s="3">
        <v>0.92985807429392353</v>
      </c>
      <c r="N19" s="3">
        <v>0.16892158565271617</v>
      </c>
      <c r="O19" s="3">
        <v>5.0518605055017922E-2</v>
      </c>
      <c r="P19" s="3">
        <v>7.2620494766588259E-2</v>
      </c>
      <c r="Q19" s="3">
        <v>0.83987180903967296</v>
      </c>
      <c r="R19" s="3">
        <v>0.56044077482910504</v>
      </c>
      <c r="S19" s="3">
        <v>0.16102805361286962</v>
      </c>
      <c r="T19" s="3">
        <v>0.5699130132769209</v>
      </c>
      <c r="U19" s="3">
        <v>0.65989927853117158</v>
      </c>
      <c r="V19" s="3">
        <v>6.4726962726741707E-2</v>
      </c>
      <c r="W19" s="3">
        <v>0</v>
      </c>
      <c r="X19" s="3">
        <v>0.17207899846865479</v>
      </c>
      <c r="Y19" s="3">
        <v>0</v>
      </c>
      <c r="Z19" s="3">
        <v>0.28890327265838373</v>
      </c>
      <c r="AA19" s="3">
        <v>0.10893074214988238</v>
      </c>
      <c r="AB19" s="3">
        <v>2.8416715343447578E-2</v>
      </c>
      <c r="AC19" s="3">
        <v>0.50518605055017918</v>
      </c>
      <c r="AD19" s="3">
        <v>0.91091359739829181</v>
      </c>
      <c r="AE19" s="3">
        <v>2.052318330360103E-2</v>
      </c>
      <c r="AF19" s="3">
        <v>0.33626446489746303</v>
      </c>
    </row>
    <row r="20" spans="1:32" x14ac:dyDescent="0.25">
      <c r="A20" s="1" t="s">
        <v>128</v>
      </c>
      <c r="B20" s="3">
        <v>15.64565293625745</v>
      </c>
      <c r="C20" s="3">
        <v>8.0925791049607509E-2</v>
      </c>
      <c r="D20" s="3">
        <v>11.593968331040436</v>
      </c>
      <c r="E20" s="3">
        <v>16.597879744274501</v>
      </c>
      <c r="F20" s="3">
        <v>36.629710555420679</v>
      </c>
      <c r="G20" s="3">
        <v>3.8062097056998736</v>
      </c>
      <c r="H20" s="3">
        <v>3.3314450648755094</v>
      </c>
      <c r="I20" s="3">
        <v>0.94952928164872807</v>
      </c>
      <c r="J20" s="3">
        <v>0</v>
      </c>
      <c r="K20" s="3">
        <v>0</v>
      </c>
      <c r="L20" s="3">
        <v>0.22928974130722127</v>
      </c>
      <c r="M20" s="3">
        <v>1.1545412856410671</v>
      </c>
      <c r="N20" s="3">
        <v>0.49634485177092608</v>
      </c>
      <c r="O20" s="3">
        <v>0</v>
      </c>
      <c r="P20" s="3">
        <v>1.0790105473281001E-2</v>
      </c>
      <c r="Q20" s="3">
        <v>6.7438159208006249E-2</v>
      </c>
      <c r="R20" s="3">
        <v>0.24007984678050226</v>
      </c>
      <c r="S20" s="3">
        <v>0</v>
      </c>
      <c r="T20" s="3">
        <v>0.1996169512556985</v>
      </c>
      <c r="U20" s="3">
        <v>0.51792506271748806</v>
      </c>
      <c r="V20" s="3">
        <v>1.0223624935933751</v>
      </c>
      <c r="W20" s="3">
        <v>0</v>
      </c>
      <c r="X20" s="3">
        <v>0.80656038412775488</v>
      </c>
      <c r="Y20" s="3">
        <v>0</v>
      </c>
      <c r="Z20" s="3">
        <v>0.95762186075368882</v>
      </c>
      <c r="AA20" s="3">
        <v>0</v>
      </c>
      <c r="AB20" s="3">
        <v>0</v>
      </c>
      <c r="AC20" s="3">
        <v>0.53141269455908935</v>
      </c>
      <c r="AD20" s="3">
        <v>0.19422189851905802</v>
      </c>
      <c r="AE20" s="3">
        <v>0.21040705672897955</v>
      </c>
      <c r="AF20" s="3">
        <v>1.2597448140055569</v>
      </c>
    </row>
    <row r="21" spans="1:32" x14ac:dyDescent="0.25">
      <c r="A21" s="1" t="s">
        <v>129</v>
      </c>
      <c r="B21" s="3">
        <v>15.984882605204929</v>
      </c>
      <c r="C21" s="3">
        <v>8.8119529245892655E-2</v>
      </c>
      <c r="D21" s="3">
        <v>10.421602992147569</v>
      </c>
      <c r="E21" s="3">
        <v>19.519454833845732</v>
      </c>
      <c r="F21" s="3">
        <v>31.811150057767247</v>
      </c>
      <c r="G21" s="3">
        <v>5.7297276127440417</v>
      </c>
      <c r="H21" s="3">
        <v>4.9249025789648888</v>
      </c>
      <c r="I21" s="3">
        <v>0.52088432843127652</v>
      </c>
      <c r="J21" s="3">
        <v>1.3707482327138856E-2</v>
      </c>
      <c r="K21" s="3">
        <v>0</v>
      </c>
      <c r="L21" s="3">
        <v>0.16448978792566629</v>
      </c>
      <c r="M21" s="3">
        <v>0.73432941038243882</v>
      </c>
      <c r="N21" s="3">
        <v>0.65012630465858579</v>
      </c>
      <c r="O21" s="3">
        <v>0</v>
      </c>
      <c r="P21" s="3">
        <v>1.1749270566119021E-2</v>
      </c>
      <c r="Q21" s="3">
        <v>0.17819727025280513</v>
      </c>
      <c r="R21" s="3">
        <v>0.12140912918322988</v>
      </c>
      <c r="S21" s="3">
        <v>0</v>
      </c>
      <c r="T21" s="3">
        <v>0.20169581138504317</v>
      </c>
      <c r="U21" s="3">
        <v>1.2552137388137152</v>
      </c>
      <c r="V21" s="3">
        <v>2.328313783852586</v>
      </c>
      <c r="W21" s="3">
        <v>9.7910588050991836E-3</v>
      </c>
      <c r="X21" s="3">
        <v>0.42297374038028468</v>
      </c>
      <c r="Y21" s="3">
        <v>3.9164235220396732E-3</v>
      </c>
      <c r="Z21" s="3">
        <v>0.31331388176317387</v>
      </c>
      <c r="AA21" s="3">
        <v>0</v>
      </c>
      <c r="AB21" s="3">
        <v>0</v>
      </c>
      <c r="AC21" s="3">
        <v>0.64033524585348656</v>
      </c>
      <c r="AD21" s="3">
        <v>0.27219143478175734</v>
      </c>
      <c r="AE21" s="3">
        <v>8.2244893962833146E-2</v>
      </c>
      <c r="AF21" s="3">
        <v>0.35247811698357062</v>
      </c>
    </row>
    <row r="22" spans="1:32" x14ac:dyDescent="0.25">
      <c r="A22" s="1" t="s">
        <v>130</v>
      </c>
      <c r="B22" s="3">
        <v>21.423165954415953</v>
      </c>
      <c r="C22" s="3">
        <v>0.11128917378917379</v>
      </c>
      <c r="D22" s="3">
        <v>9.5107727920227916</v>
      </c>
      <c r="E22" s="3">
        <v>16.644408831908834</v>
      </c>
      <c r="F22" s="3">
        <v>31.120904558404561</v>
      </c>
      <c r="G22" s="3">
        <v>4.5227920227920233</v>
      </c>
      <c r="H22" s="3">
        <v>4.6452101139601139</v>
      </c>
      <c r="I22" s="3">
        <v>0.52751068376068377</v>
      </c>
      <c r="J22" s="3">
        <v>0</v>
      </c>
      <c r="K22" s="3">
        <v>1.3354700854700856E-2</v>
      </c>
      <c r="L22" s="3">
        <v>0.17138532763532763</v>
      </c>
      <c r="M22" s="3">
        <v>0.57870370370370372</v>
      </c>
      <c r="N22" s="3">
        <v>1.0750534188034189</v>
      </c>
      <c r="O22" s="3">
        <v>0</v>
      </c>
      <c r="P22" s="3">
        <v>2.6709401709401712E-2</v>
      </c>
      <c r="Q22" s="3">
        <v>0.45183404558404555</v>
      </c>
      <c r="R22" s="3">
        <v>0.26931980056980059</v>
      </c>
      <c r="S22" s="3">
        <v>0</v>
      </c>
      <c r="T22" s="3">
        <v>6.8999287749287749E-2</v>
      </c>
      <c r="U22" s="3">
        <v>0.97489316239316237</v>
      </c>
      <c r="V22" s="3">
        <v>1.9876246438746439</v>
      </c>
      <c r="W22" s="3">
        <v>1.3354700854700856E-2</v>
      </c>
      <c r="X22" s="3">
        <v>1.0260861823361822</v>
      </c>
      <c r="Y22" s="3">
        <v>0</v>
      </c>
      <c r="Z22" s="3">
        <v>0.38283475783475784</v>
      </c>
      <c r="AA22" s="3">
        <v>5.5644586894586893E-2</v>
      </c>
      <c r="AB22" s="3">
        <v>0</v>
      </c>
      <c r="AC22" s="3">
        <v>0.74118589743589736</v>
      </c>
      <c r="AD22" s="3">
        <v>0.1736111111111111</v>
      </c>
      <c r="AE22" s="3">
        <v>9.5708689458689461E-2</v>
      </c>
      <c r="AF22" s="3">
        <v>0.36502849002849003</v>
      </c>
    </row>
    <row r="23" spans="1:32" x14ac:dyDescent="0.25">
      <c r="A23" s="1" t="s">
        <v>131</v>
      </c>
      <c r="B23" s="3">
        <v>41.045008912655973</v>
      </c>
      <c r="C23" s="3">
        <v>21.916221033868094</v>
      </c>
      <c r="D23" s="3">
        <v>0.23172905525846704</v>
      </c>
      <c r="E23" s="3">
        <v>4.5454545454545459</v>
      </c>
      <c r="F23" s="3">
        <v>5.0245098039215685</v>
      </c>
      <c r="G23" s="3">
        <v>8.2308377896613187</v>
      </c>
      <c r="H23" s="3">
        <v>0.24509803921568626</v>
      </c>
      <c r="I23" s="3">
        <v>7.0365418894830656</v>
      </c>
      <c r="J23" s="3">
        <v>3.2754010695187166</v>
      </c>
      <c r="K23" s="3">
        <v>1.8493761140819964</v>
      </c>
      <c r="L23" s="3">
        <v>0</v>
      </c>
      <c r="M23" s="3">
        <v>0.15597147950089127</v>
      </c>
      <c r="N23" s="3">
        <v>4.9019607843137254E-2</v>
      </c>
      <c r="O23" s="3">
        <v>0.85784313725490202</v>
      </c>
      <c r="P23" s="3">
        <v>0.41889483065953648</v>
      </c>
      <c r="Q23" s="3">
        <v>3.1194295900178255E-2</v>
      </c>
      <c r="R23" s="3">
        <v>2.2281639928698752E-2</v>
      </c>
      <c r="S23" s="3">
        <v>0.19162210338680927</v>
      </c>
      <c r="T23" s="3">
        <v>0.29857397504456329</v>
      </c>
      <c r="U23" s="3">
        <v>0.37655971479500894</v>
      </c>
      <c r="V23" s="3">
        <v>4.9019607843137254E-2</v>
      </c>
      <c r="W23" s="3">
        <v>0.25846702317290549</v>
      </c>
      <c r="X23" s="3">
        <v>9.3582887700534759E-2</v>
      </c>
      <c r="Y23" s="3">
        <v>0.61274509803921573</v>
      </c>
      <c r="Z23" s="3">
        <v>0.41666666666666669</v>
      </c>
      <c r="AA23" s="3">
        <v>0.11586452762923352</v>
      </c>
      <c r="AB23" s="3">
        <v>0.13814616755793227</v>
      </c>
      <c r="AC23" s="3">
        <v>0.10918003565062388</v>
      </c>
      <c r="AD23" s="3">
        <v>0</v>
      </c>
      <c r="AE23" s="3">
        <v>0.52584670231729058</v>
      </c>
      <c r="AF23" s="3">
        <v>0.34313725490196079</v>
      </c>
    </row>
    <row r="24" spans="1:32" x14ac:dyDescent="0.25">
      <c r="A24" s="1" t="s">
        <v>132</v>
      </c>
      <c r="B24" s="3">
        <v>44.437140857912262</v>
      </c>
      <c r="C24" s="3">
        <v>5.922266279340981</v>
      </c>
      <c r="D24" s="3">
        <v>0.15902970674922076</v>
      </c>
      <c r="E24" s="3">
        <v>10.674073917007696</v>
      </c>
      <c r="F24" s="3">
        <v>5.108034180784971</v>
      </c>
      <c r="G24" s="3">
        <v>10.182142024130107</v>
      </c>
      <c r="H24" s="3">
        <v>0.23324356989885708</v>
      </c>
      <c r="I24" s="3">
        <v>9.308538835054387</v>
      </c>
      <c r="J24" s="3">
        <v>2.2794257967388307</v>
      </c>
      <c r="K24" s="3">
        <v>0.72941625495642581</v>
      </c>
      <c r="L24" s="3">
        <v>1.696316871991688E-2</v>
      </c>
      <c r="M24" s="3">
        <v>0.26716990733869084</v>
      </c>
      <c r="N24" s="3">
        <v>5.0889506159750637E-2</v>
      </c>
      <c r="O24" s="3">
        <v>0.85027883208583366</v>
      </c>
      <c r="P24" s="3">
        <v>0.56402535993723635</v>
      </c>
      <c r="Q24" s="3">
        <v>5.5130298339729863E-2</v>
      </c>
      <c r="R24" s="3">
        <v>1.4842772629927271E-2</v>
      </c>
      <c r="S24" s="3">
        <v>0.13146455757935582</v>
      </c>
      <c r="T24" s="3">
        <v>0.85239922817582325</v>
      </c>
      <c r="U24" s="3">
        <v>1.3294883484234856</v>
      </c>
      <c r="V24" s="3">
        <v>5.5130298339729863E-2</v>
      </c>
      <c r="W24" s="3">
        <v>0.2268823816288883</v>
      </c>
      <c r="X24" s="3">
        <v>7.209346705964674E-2</v>
      </c>
      <c r="Y24" s="3">
        <v>0.28201267996861817</v>
      </c>
      <c r="Z24" s="3">
        <v>1.4757956786327686</v>
      </c>
      <c r="AA24" s="3">
        <v>0.16539089501918958</v>
      </c>
      <c r="AB24" s="3">
        <v>0.12298297321939738</v>
      </c>
      <c r="AC24" s="3">
        <v>0.15266851847925192</v>
      </c>
      <c r="AD24" s="3">
        <v>1.060198044994805E-2</v>
      </c>
      <c r="AE24" s="3">
        <v>1.1407730964144103</v>
      </c>
      <c r="AF24" s="3">
        <v>0.30745743304849349</v>
      </c>
    </row>
    <row r="25" spans="1:32" x14ac:dyDescent="0.25">
      <c r="A25" s="1" t="s">
        <v>133</v>
      </c>
      <c r="B25" s="3">
        <v>48.738906584930987</v>
      </c>
      <c r="C25" s="3">
        <v>5.8657371236252178</v>
      </c>
      <c r="D25" s="3">
        <v>0.21235250515856322</v>
      </c>
      <c r="E25" s="3">
        <v>5.2707494440771683</v>
      </c>
      <c r="F25" s="3">
        <v>10.587575375122704</v>
      </c>
      <c r="G25" s="3">
        <v>9.2954304144880506</v>
      </c>
      <c r="H25" s="3">
        <v>0.11819620570146443</v>
      </c>
      <c r="I25" s="3">
        <v>4.4493859807280085</v>
      </c>
      <c r="J25" s="3">
        <v>5.2847727227197145</v>
      </c>
      <c r="K25" s="3">
        <v>1.0637658513131798</v>
      </c>
      <c r="L25" s="3">
        <v>0</v>
      </c>
      <c r="M25" s="3">
        <v>0.22437245828074601</v>
      </c>
      <c r="N25" s="3">
        <v>3.4056533846184671E-2</v>
      </c>
      <c r="O25" s="3">
        <v>1.7248632730332349</v>
      </c>
      <c r="P25" s="3">
        <v>0.55291784362040985</v>
      </c>
      <c r="Q25" s="3">
        <v>4.4073161448003689E-2</v>
      </c>
      <c r="R25" s="3">
        <v>4.2069835927639881E-2</v>
      </c>
      <c r="S25" s="3">
        <v>0.16627601819019572</v>
      </c>
      <c r="T25" s="3">
        <v>0.44473826552076445</v>
      </c>
      <c r="U25" s="3">
        <v>1.4984874892321254</v>
      </c>
      <c r="V25" s="3">
        <v>6.4106416651641726E-2</v>
      </c>
      <c r="W25" s="3">
        <v>0.4567582186429473</v>
      </c>
      <c r="X25" s="3">
        <v>0.12019953122182825</v>
      </c>
      <c r="Y25" s="3">
        <v>0.53689123945749939</v>
      </c>
      <c r="Z25" s="3">
        <v>0.50083138009095096</v>
      </c>
      <c r="AA25" s="3">
        <v>0.17428932027165095</v>
      </c>
      <c r="AB25" s="3">
        <v>0.12220285674219204</v>
      </c>
      <c r="AC25" s="3">
        <v>0.18630927339383377</v>
      </c>
      <c r="AD25" s="3">
        <v>4.8079812488731298E-2</v>
      </c>
      <c r="AE25" s="3">
        <v>0.34657531502293809</v>
      </c>
      <c r="AF25" s="3">
        <v>0.46076486968367486</v>
      </c>
    </row>
    <row r="26" spans="1:32" x14ac:dyDescent="0.25">
      <c r="A26" s="1" t="s">
        <v>134</v>
      </c>
      <c r="B26" s="3">
        <v>50.511006289308177</v>
      </c>
      <c r="C26" s="3">
        <v>7.8728661275831087</v>
      </c>
      <c r="D26" s="3">
        <v>0.39588948787061989</v>
      </c>
      <c r="E26" s="3">
        <v>9.7161388140161726</v>
      </c>
      <c r="F26" s="3">
        <v>4.5049977538185084</v>
      </c>
      <c r="G26" s="3">
        <v>9.4802897574124003</v>
      </c>
      <c r="H26" s="3">
        <v>0.23304132973944294</v>
      </c>
      <c r="I26" s="3">
        <v>3.424022911051213</v>
      </c>
      <c r="J26" s="3">
        <v>2.0313903863432166</v>
      </c>
      <c r="K26" s="3">
        <v>1.5610961365678346</v>
      </c>
      <c r="L26" s="3">
        <v>7.0193171608265948E-3</v>
      </c>
      <c r="M26" s="3">
        <v>0.12775157232704401</v>
      </c>
      <c r="N26" s="3">
        <v>0.12073225516621743</v>
      </c>
      <c r="O26" s="3">
        <v>0.43660152740341418</v>
      </c>
      <c r="P26" s="3">
        <v>1.6369047619047621</v>
      </c>
      <c r="Q26" s="3">
        <v>1.5442497753818509E-2</v>
      </c>
      <c r="R26" s="3">
        <v>5.1942946990116798E-2</v>
      </c>
      <c r="S26" s="3">
        <v>0.26252246181491462</v>
      </c>
      <c r="T26" s="3">
        <v>1.7885220125786163</v>
      </c>
      <c r="U26" s="3">
        <v>0.76931716082659474</v>
      </c>
      <c r="V26" s="3">
        <v>7.8616352201257872E-2</v>
      </c>
      <c r="W26" s="3">
        <v>0.61629604672057503</v>
      </c>
      <c r="X26" s="3">
        <v>0.11371293800539084</v>
      </c>
      <c r="Y26" s="3">
        <v>0.76229784366576825</v>
      </c>
      <c r="Z26" s="3">
        <v>0.2737533692722372</v>
      </c>
      <c r="AA26" s="3">
        <v>0.15863656783468102</v>
      </c>
      <c r="AB26" s="3">
        <v>0.15161725067385445</v>
      </c>
      <c r="AC26" s="3">
        <v>9.2654986522911056E-2</v>
      </c>
      <c r="AD26" s="3">
        <v>2.2461814914645106E-2</v>
      </c>
      <c r="AE26" s="3">
        <v>0.69772012578616349</v>
      </c>
      <c r="AF26" s="3">
        <v>6.0366127583108713E-2</v>
      </c>
    </row>
    <row r="27" spans="1:32" x14ac:dyDescent="0.25">
      <c r="A27" s="1" t="s">
        <v>135</v>
      </c>
      <c r="B27" s="3">
        <v>43.04127479167682</v>
      </c>
      <c r="C27" s="3">
        <v>9.2831733346328154</v>
      </c>
      <c r="D27" s="3">
        <v>0.11938989328005459</v>
      </c>
      <c r="E27" s="3">
        <v>7.7286681935578194</v>
      </c>
      <c r="F27" s="3">
        <v>3.6426100092588078</v>
      </c>
      <c r="G27" s="3">
        <v>11.761122752302519</v>
      </c>
      <c r="H27" s="3">
        <v>0.14862823449149651</v>
      </c>
      <c r="I27" s="3">
        <v>4.0860581842990111</v>
      </c>
      <c r="J27" s="3">
        <v>4.2444325325276546</v>
      </c>
      <c r="K27" s="3">
        <v>2.2172408752010138</v>
      </c>
      <c r="L27" s="3">
        <v>0</v>
      </c>
      <c r="M27" s="3">
        <v>3.4111398080015592E-2</v>
      </c>
      <c r="N27" s="3">
        <v>9.0151552068612639E-2</v>
      </c>
      <c r="O27" s="3">
        <v>1.1622240631548171</v>
      </c>
      <c r="P27" s="3">
        <v>3.3575361824472489</v>
      </c>
      <c r="Q27" s="3">
        <v>1.2182642171434142E-2</v>
      </c>
      <c r="R27" s="3">
        <v>1.7055699040007796E-2</v>
      </c>
      <c r="S27" s="3">
        <v>0.32649481019443499</v>
      </c>
      <c r="T27" s="3">
        <v>0.96973831684615763</v>
      </c>
      <c r="U27" s="3">
        <v>0.65542614882315675</v>
      </c>
      <c r="V27" s="3">
        <v>8.0405438331465323E-2</v>
      </c>
      <c r="W27" s="3">
        <v>1.9687149749037574</v>
      </c>
      <c r="X27" s="3">
        <v>4.8730568685736567E-2</v>
      </c>
      <c r="Y27" s="3">
        <v>0.50679791433166033</v>
      </c>
      <c r="Z27" s="3">
        <v>0.2680181277715511</v>
      </c>
      <c r="AA27" s="3">
        <v>0.16081087666293065</v>
      </c>
      <c r="AB27" s="3">
        <v>0.24365284342868282</v>
      </c>
      <c r="AC27" s="3">
        <v>5.8476682422883876E-2</v>
      </c>
      <c r="AD27" s="3">
        <v>7.3095853028604845E-3</v>
      </c>
      <c r="AE27" s="3">
        <v>0.73339505872033528</v>
      </c>
      <c r="AF27" s="3">
        <v>8.2841966765752159E-2</v>
      </c>
    </row>
    <row r="28" spans="1:32" x14ac:dyDescent="0.25">
      <c r="A28" s="1" t="s">
        <v>136</v>
      </c>
      <c r="B28" s="3">
        <v>51.696852470546858</v>
      </c>
      <c r="C28" s="3">
        <v>8.5497137721509091</v>
      </c>
      <c r="D28" s="3">
        <v>0.17193208682570385</v>
      </c>
      <c r="E28" s="3">
        <v>5.2751890276068227</v>
      </c>
      <c r="F28" s="3">
        <v>4.0091436609811852</v>
      </c>
      <c r="G28" s="3">
        <v>9.7043940370826256</v>
      </c>
      <c r="H28" s="3">
        <v>6.8382079987495847E-2</v>
      </c>
      <c r="I28" s="3">
        <v>3.846980442725124</v>
      </c>
      <c r="J28" s="3">
        <v>3.0107652931637459</v>
      </c>
      <c r="K28" s="3">
        <v>3.3565832405290816</v>
      </c>
      <c r="L28" s="3">
        <v>0</v>
      </c>
      <c r="M28" s="3">
        <v>6.4474532559638947E-2</v>
      </c>
      <c r="N28" s="3">
        <v>3.1260379422855242E-2</v>
      </c>
      <c r="O28" s="3">
        <v>1.3383349940409901</v>
      </c>
      <c r="P28" s="3">
        <v>2.3875114784205693</v>
      </c>
      <c r="Q28" s="3">
        <v>1.7583963425356074E-2</v>
      </c>
      <c r="R28" s="3">
        <v>2.7352831994998338E-2</v>
      </c>
      <c r="S28" s="3">
        <v>0.23249907195748587</v>
      </c>
      <c r="T28" s="3">
        <v>1.2230623449192115</v>
      </c>
      <c r="U28" s="3">
        <v>0.94953402496922801</v>
      </c>
      <c r="V28" s="3">
        <v>5.8613211417853583E-2</v>
      </c>
      <c r="W28" s="3">
        <v>0.76001797471816812</v>
      </c>
      <c r="X28" s="3">
        <v>5.4705663989996677E-2</v>
      </c>
      <c r="Y28" s="3">
        <v>0.6877283473028154</v>
      </c>
      <c r="Z28" s="3">
        <v>0.11331887540785025</v>
      </c>
      <c r="AA28" s="3">
        <v>0.13285661254713479</v>
      </c>
      <c r="AB28" s="3">
        <v>0.14653302854463396</v>
      </c>
      <c r="AC28" s="3">
        <v>4.2983021706425963E-2</v>
      </c>
      <c r="AD28" s="3">
        <v>7.8150948557138104E-3</v>
      </c>
      <c r="AE28" s="3">
        <v>0.703358537014243</v>
      </c>
      <c r="AF28" s="3">
        <v>2.9306605708926792E-2</v>
      </c>
    </row>
    <row r="29" spans="1:32" x14ac:dyDescent="0.25">
      <c r="A29" s="1" t="s">
        <v>137</v>
      </c>
      <c r="B29" s="3">
        <v>12.260855848750479</v>
      </c>
      <c r="C29" s="3">
        <v>8.5629943439168937E-2</v>
      </c>
      <c r="D29" s="3">
        <v>9.5815399869301672</v>
      </c>
      <c r="E29" s="3">
        <v>18.464519908961847</v>
      </c>
      <c r="F29" s="3">
        <v>36.020911733555671</v>
      </c>
      <c r="G29" s="3">
        <v>2.7086103161547648</v>
      </c>
      <c r="H29" s="3">
        <v>10.543750140838723</v>
      </c>
      <c r="I29" s="3">
        <v>0.49575230412150439</v>
      </c>
      <c r="J29" s="3">
        <v>0</v>
      </c>
      <c r="K29" s="3">
        <v>1.1267097820943281E-2</v>
      </c>
      <c r="L29" s="3">
        <v>0.14196543254388533</v>
      </c>
      <c r="M29" s="3">
        <v>0.29069112378033668</v>
      </c>
      <c r="N29" s="3">
        <v>0.43040313676003339</v>
      </c>
      <c r="O29" s="3">
        <v>0</v>
      </c>
      <c r="P29" s="3">
        <v>1.802735651350925E-2</v>
      </c>
      <c r="Q29" s="3">
        <v>7.4362845618225648E-2</v>
      </c>
      <c r="R29" s="3">
        <v>0.11267097820943281</v>
      </c>
      <c r="S29" s="3">
        <v>0</v>
      </c>
      <c r="T29" s="3">
        <v>6.0842328233093726E-2</v>
      </c>
      <c r="U29" s="3">
        <v>0.71658742141199272</v>
      </c>
      <c r="V29" s="3">
        <v>3.1592942289924957</v>
      </c>
      <c r="W29" s="3">
        <v>0</v>
      </c>
      <c r="X29" s="3">
        <v>0.38308132591207156</v>
      </c>
      <c r="Y29" s="3">
        <v>0</v>
      </c>
      <c r="Z29" s="3">
        <v>0.28393086508777066</v>
      </c>
      <c r="AA29" s="3">
        <v>9.0136782567546252E-3</v>
      </c>
      <c r="AB29" s="3">
        <v>0</v>
      </c>
      <c r="AC29" s="3">
        <v>0.53856727584108877</v>
      </c>
      <c r="AD29" s="3">
        <v>0.13069833472294207</v>
      </c>
      <c r="AE29" s="3">
        <v>4.0561552155395815E-2</v>
      </c>
      <c r="AF29" s="3">
        <v>0.25914324988169546</v>
      </c>
    </row>
    <row r="30" spans="1:32" x14ac:dyDescent="0.25">
      <c r="A30" s="1" t="s">
        <v>138</v>
      </c>
      <c r="B30" s="3">
        <v>14.065837600585224</v>
      </c>
      <c r="C30" s="3">
        <v>0.10534016093635698</v>
      </c>
      <c r="D30" s="3">
        <v>17.021214337966349</v>
      </c>
      <c r="E30" s="3">
        <v>13.784930504754939</v>
      </c>
      <c r="F30" s="3">
        <v>32.175566934893929</v>
      </c>
      <c r="G30" s="3">
        <v>5.0768105340160936</v>
      </c>
      <c r="H30" s="3">
        <v>3.2772494513533283</v>
      </c>
      <c r="I30" s="3">
        <v>0.81346013167520115</v>
      </c>
      <c r="J30" s="3">
        <v>3.511338697878566E-2</v>
      </c>
      <c r="K30" s="3">
        <v>0</v>
      </c>
      <c r="L30" s="3">
        <v>0.27798098024871981</v>
      </c>
      <c r="M30" s="3">
        <v>0.94220921726408202</v>
      </c>
      <c r="N30" s="3">
        <v>0.90416971470373075</v>
      </c>
      <c r="O30" s="3">
        <v>0</v>
      </c>
      <c r="P30" s="3">
        <v>2.9261155815654721E-2</v>
      </c>
      <c r="Q30" s="3">
        <v>8.778346744696415E-2</v>
      </c>
      <c r="R30" s="3">
        <v>0.32772494513533285</v>
      </c>
      <c r="S30" s="3">
        <v>1.1704462326261886E-2</v>
      </c>
      <c r="T30" s="3">
        <v>0.11411850768105339</v>
      </c>
      <c r="U30" s="3">
        <v>0.63204096561814194</v>
      </c>
      <c r="V30" s="3">
        <v>2.4257498171177763</v>
      </c>
      <c r="W30" s="3">
        <v>5.8522311631309431E-3</v>
      </c>
      <c r="X30" s="3">
        <v>1.1704462326261889</v>
      </c>
      <c r="Y30" s="3">
        <v>0</v>
      </c>
      <c r="Z30" s="3">
        <v>0.39209948792977323</v>
      </c>
      <c r="AA30" s="3">
        <v>0</v>
      </c>
      <c r="AB30" s="3">
        <v>0</v>
      </c>
      <c r="AC30" s="3">
        <v>1.1528895391367959</v>
      </c>
      <c r="AD30" s="3">
        <v>0.43599122165325527</v>
      </c>
      <c r="AE30" s="3">
        <v>0</v>
      </c>
      <c r="AF30" s="3">
        <v>0.53255303584491587</v>
      </c>
    </row>
    <row r="31" spans="1:32" x14ac:dyDescent="0.25">
      <c r="A31" s="1" t="s">
        <v>139</v>
      </c>
      <c r="B31" s="3">
        <v>13.168959823885526</v>
      </c>
      <c r="C31" s="3">
        <v>9.9064391854705558E-2</v>
      </c>
      <c r="D31" s="3">
        <v>18.412768299394607</v>
      </c>
      <c r="E31" s="3">
        <v>21.838194826637313</v>
      </c>
      <c r="F31" s="3">
        <v>24</v>
      </c>
      <c r="G31" s="3">
        <v>4.96862960924601</v>
      </c>
      <c r="H31" s="3">
        <v>3.1678591084204735</v>
      </c>
      <c r="I31" s="3">
        <v>0.86956521739130432</v>
      </c>
      <c r="J31" s="3">
        <v>2.2014309301045681E-2</v>
      </c>
      <c r="K31" s="3">
        <v>0</v>
      </c>
      <c r="L31" s="3">
        <v>0.2003302146395157</v>
      </c>
      <c r="M31" s="3">
        <v>0.47330764997248215</v>
      </c>
      <c r="N31" s="3">
        <v>0.95762245459548712</v>
      </c>
      <c r="O31" s="3">
        <v>0</v>
      </c>
      <c r="P31" s="3">
        <v>1.7611447440836543E-2</v>
      </c>
      <c r="Q31" s="3">
        <v>0.10126582278481014</v>
      </c>
      <c r="R31" s="3">
        <v>0.22454595487066595</v>
      </c>
      <c r="S31" s="3">
        <v>0</v>
      </c>
      <c r="T31" s="3">
        <v>0.13208585580627408</v>
      </c>
      <c r="U31" s="3">
        <v>0.78591084204733075</v>
      </c>
      <c r="V31" s="3">
        <v>3.2955421023665381</v>
      </c>
      <c r="W31" s="3">
        <v>0</v>
      </c>
      <c r="X31" s="3">
        <v>0.53054485415520092</v>
      </c>
      <c r="Y31" s="3">
        <v>0</v>
      </c>
      <c r="Z31" s="3">
        <v>0.453494771601541</v>
      </c>
      <c r="AA31" s="3">
        <v>0</v>
      </c>
      <c r="AB31" s="3">
        <v>0</v>
      </c>
      <c r="AC31" s="3">
        <v>1.0016510731975785</v>
      </c>
      <c r="AD31" s="3">
        <v>0.21794166208035223</v>
      </c>
      <c r="AE31" s="3">
        <v>6.3841496973032472E-2</v>
      </c>
      <c r="AF31" s="3">
        <v>0.55916345624656028</v>
      </c>
    </row>
    <row r="32" spans="1:32" x14ac:dyDescent="0.25">
      <c r="A32" s="1" t="s">
        <v>140</v>
      </c>
      <c r="B32" s="3">
        <v>32.674367757452082</v>
      </c>
      <c r="C32" s="3">
        <v>40.448946869761684</v>
      </c>
      <c r="D32" s="3">
        <v>0.13482982289920559</v>
      </c>
      <c r="E32" s="3">
        <v>4.3382406530136288</v>
      </c>
      <c r="F32" s="3">
        <v>0.78529261715618393</v>
      </c>
      <c r="G32" s="3">
        <v>4.389257342759274</v>
      </c>
      <c r="H32" s="3">
        <v>5.4660739013191455E-2</v>
      </c>
      <c r="I32" s="3">
        <v>7.5723343779607903</v>
      </c>
      <c r="J32" s="3">
        <v>1.5924495299176444</v>
      </c>
      <c r="K32" s="3">
        <v>0.15851614313825524</v>
      </c>
      <c r="L32" s="3">
        <v>0</v>
      </c>
      <c r="M32" s="3">
        <v>2.9152394140368777E-2</v>
      </c>
      <c r="N32" s="3">
        <v>0.43910793673930476</v>
      </c>
      <c r="O32" s="3">
        <v>0.52656511916041104</v>
      </c>
      <c r="P32" s="3">
        <v>0.14940601996938999</v>
      </c>
      <c r="Q32" s="3">
        <v>2.0042270971503535E-2</v>
      </c>
      <c r="R32" s="3">
        <v>3.6440492675460972E-3</v>
      </c>
      <c r="S32" s="3">
        <v>0.51381094672399963</v>
      </c>
      <c r="T32" s="3">
        <v>2.1864295605276585E-2</v>
      </c>
      <c r="U32" s="3">
        <v>4.7372640478099262E-2</v>
      </c>
      <c r="V32" s="3">
        <v>0</v>
      </c>
      <c r="W32" s="3">
        <v>4.5550615844326216E-2</v>
      </c>
      <c r="X32" s="3">
        <v>6.9236936083375847E-2</v>
      </c>
      <c r="Y32" s="3">
        <v>1.5487209387070913</v>
      </c>
      <c r="Z32" s="3">
        <v>0.30974418774141826</v>
      </c>
      <c r="AA32" s="3">
        <v>0.52474309452663803</v>
      </c>
      <c r="AB32" s="3">
        <v>0.26054952262954595</v>
      </c>
      <c r="AC32" s="3">
        <v>0.18766853727862401</v>
      </c>
      <c r="AD32" s="3">
        <v>2.0042270971503535E-2</v>
      </c>
      <c r="AE32" s="3">
        <v>0.3917352962612054</v>
      </c>
      <c r="AF32" s="3">
        <v>0.34436265578310615</v>
      </c>
    </row>
    <row r="33" spans="1:32" x14ac:dyDescent="0.25">
      <c r="A33" s="1" t="s">
        <v>141</v>
      </c>
      <c r="B33" s="3">
        <v>30.397673982367284</v>
      </c>
      <c r="C33" s="3">
        <v>35.749390358281744</v>
      </c>
      <c r="D33" s="3">
        <v>2.6749202776214593</v>
      </c>
      <c r="E33" s="3">
        <v>2.3897955355468019</v>
      </c>
      <c r="F33" s="3">
        <v>1.5400487713374602</v>
      </c>
      <c r="G33" s="3">
        <v>5.3535921965860069</v>
      </c>
      <c r="H33" s="3">
        <v>7.1281185518664414E-2</v>
      </c>
      <c r="I33" s="3">
        <v>7.6252110298255484</v>
      </c>
      <c r="J33" s="3">
        <v>4.7008066028887638</v>
      </c>
      <c r="K33" s="3">
        <v>0.21759519789908083</v>
      </c>
      <c r="L33" s="3">
        <v>0</v>
      </c>
      <c r="M33" s="3">
        <v>6.1902082160945414E-2</v>
      </c>
      <c r="N33" s="3">
        <v>8.0660288876383407E-2</v>
      </c>
      <c r="O33" s="3">
        <v>1.6225848808853873</v>
      </c>
      <c r="P33" s="3">
        <v>0.21947101857062462</v>
      </c>
      <c r="Q33" s="3">
        <v>5.2522978803226414E-2</v>
      </c>
      <c r="R33" s="3">
        <v>1.3130744700806603E-2</v>
      </c>
      <c r="S33" s="3">
        <v>0.41830800975426752</v>
      </c>
      <c r="T33" s="3">
        <v>0</v>
      </c>
      <c r="U33" s="3">
        <v>0.12943162633652222</v>
      </c>
      <c r="V33" s="3">
        <v>5.6274620146314014E-2</v>
      </c>
      <c r="W33" s="3">
        <v>0.10504595760645283</v>
      </c>
      <c r="X33" s="3">
        <v>0.25323579065841306</v>
      </c>
      <c r="Y33" s="3">
        <v>0.82911273682235975</v>
      </c>
      <c r="Z33" s="3">
        <v>0.4220596510973551</v>
      </c>
      <c r="AA33" s="3">
        <v>1.5756893640967922</v>
      </c>
      <c r="AB33" s="3">
        <v>0.4070530857250047</v>
      </c>
      <c r="AC33" s="3">
        <v>0.13881072969424121</v>
      </c>
      <c r="AD33" s="3">
        <v>1.6882386043894203E-2</v>
      </c>
      <c r="AE33" s="3">
        <v>0.26824235603076346</v>
      </c>
      <c r="AF33" s="3">
        <v>0.63590320765334829</v>
      </c>
    </row>
    <row r="34" spans="1:32" x14ac:dyDescent="0.25">
      <c r="A34" s="1" t="s">
        <v>142</v>
      </c>
      <c r="B34" s="3">
        <v>39.05701530177555</v>
      </c>
      <c r="C34" s="3">
        <v>35.923388883208943</v>
      </c>
      <c r="D34" s="3">
        <v>0.65603380704086156</v>
      </c>
      <c r="E34" s="3">
        <v>1.9476536141498826</v>
      </c>
      <c r="F34" s="3">
        <v>1.9663974372081929</v>
      </c>
      <c r="G34" s="3">
        <v>5.1596632927785162</v>
      </c>
      <c r="H34" s="3">
        <v>2.555975871587772E-2</v>
      </c>
      <c r="I34" s="3">
        <v>8.4585761510411341</v>
      </c>
      <c r="J34" s="3">
        <v>1.1740449170159835</v>
      </c>
      <c r="K34" s="3">
        <v>5.7935453089322839E-2</v>
      </c>
      <c r="L34" s="3">
        <v>6.8159356575673933E-3</v>
      </c>
      <c r="M34" s="3">
        <v>8.1791227890808713E-2</v>
      </c>
      <c r="N34" s="3">
        <v>7.3271308318849468E-2</v>
      </c>
      <c r="O34" s="3">
        <v>1.323995501482466</v>
      </c>
      <c r="P34" s="3">
        <v>0.12268684183621306</v>
      </c>
      <c r="Q34" s="3">
        <v>3.4079678287836965E-2</v>
      </c>
      <c r="R34" s="3">
        <v>8.5199195719592412E-3</v>
      </c>
      <c r="S34" s="3">
        <v>0.30330913676174898</v>
      </c>
      <c r="T34" s="3">
        <v>0</v>
      </c>
      <c r="U34" s="3">
        <v>0.11075895443547012</v>
      </c>
      <c r="V34" s="3">
        <v>0</v>
      </c>
      <c r="W34" s="3">
        <v>0</v>
      </c>
      <c r="X34" s="3">
        <v>0.1448386327233071</v>
      </c>
      <c r="Y34" s="3">
        <v>0.25048563541560165</v>
      </c>
      <c r="Z34" s="3">
        <v>0.20959002147019731</v>
      </c>
      <c r="AA34" s="3">
        <v>0.78553658453464192</v>
      </c>
      <c r="AB34" s="3">
        <v>0.11587090617864568</v>
      </c>
      <c r="AC34" s="3">
        <v>0.18403026275431961</v>
      </c>
      <c r="AD34" s="3">
        <v>3.0671710459053265E-2</v>
      </c>
      <c r="AE34" s="3">
        <v>0.19084619841188699</v>
      </c>
      <c r="AF34" s="3">
        <v>0.38339638073816584</v>
      </c>
    </row>
    <row r="35" spans="1:32" x14ac:dyDescent="0.25">
      <c r="A35" s="1" t="s">
        <v>143</v>
      </c>
      <c r="B35" s="3">
        <v>24.417428515852947</v>
      </c>
      <c r="C35" s="3">
        <v>43.798871814822022</v>
      </c>
      <c r="D35" s="3">
        <v>0.75082668741489988</v>
      </c>
      <c r="E35" s="3">
        <v>4.9581793425403617</v>
      </c>
      <c r="F35" s="3">
        <v>0.8169616806068859</v>
      </c>
      <c r="G35" s="3">
        <v>4.8959346430655515</v>
      </c>
      <c r="H35" s="3">
        <v>4.4738377747519938E-2</v>
      </c>
      <c r="I35" s="3">
        <v>4.7500486286714647</v>
      </c>
      <c r="J35" s="3">
        <v>3.2153277572456722</v>
      </c>
      <c r="K35" s="3">
        <v>2.4528301886792456</v>
      </c>
      <c r="L35" s="3">
        <v>0</v>
      </c>
      <c r="M35" s="3">
        <v>0.13616028010114764</v>
      </c>
      <c r="N35" s="3">
        <v>6.6134993191986E-2</v>
      </c>
      <c r="O35" s="3">
        <v>0.7060883096673799</v>
      </c>
      <c r="P35" s="3">
        <v>1.4958179342540363</v>
      </c>
      <c r="Q35" s="3">
        <v>1.1670881151526941E-2</v>
      </c>
      <c r="R35" s="3">
        <v>1.1670881151526941E-2</v>
      </c>
      <c r="S35" s="3">
        <v>1.6339233612137718</v>
      </c>
      <c r="T35" s="3">
        <v>8.7531608636452041E-2</v>
      </c>
      <c r="U35" s="3">
        <v>5.0573818323283413E-2</v>
      </c>
      <c r="V35" s="3">
        <v>0.15366660182843805</v>
      </c>
      <c r="W35" s="3">
        <v>1.134020618556701</v>
      </c>
      <c r="X35" s="3">
        <v>4.0848084030344289E-2</v>
      </c>
      <c r="Y35" s="3">
        <v>1.1028982688192959</v>
      </c>
      <c r="Z35" s="3">
        <v>0.26843026648511964</v>
      </c>
      <c r="AA35" s="3">
        <v>0.10114763664656683</v>
      </c>
      <c r="AB35" s="3">
        <v>0.76055242170783899</v>
      </c>
      <c r="AC35" s="3">
        <v>0.11865395837385724</v>
      </c>
      <c r="AD35" s="3">
        <v>0</v>
      </c>
      <c r="AE35" s="3">
        <v>0.1575568955456137</v>
      </c>
      <c r="AF35" s="3">
        <v>1.1670881151526941E-2</v>
      </c>
    </row>
    <row r="36" spans="1:32" x14ac:dyDescent="0.25">
      <c r="A36" s="1" t="s">
        <v>144</v>
      </c>
      <c r="B36" s="3">
        <v>24.878858105972824</v>
      </c>
      <c r="C36" s="3">
        <v>27.196355209101441</v>
      </c>
      <c r="D36" s="3">
        <v>0.87696197197935311</v>
      </c>
      <c r="E36" s="3">
        <v>6.2282734646581694</v>
      </c>
      <c r="F36" s="3">
        <v>1.4326345728431475</v>
      </c>
      <c r="G36" s="3">
        <v>7.2790477193721683</v>
      </c>
      <c r="H36" s="3">
        <v>0.10007373854419045</v>
      </c>
      <c r="I36" s="3">
        <v>5.6805014221004955</v>
      </c>
      <c r="J36" s="3">
        <v>6.4916254081955129</v>
      </c>
      <c r="K36" s="3">
        <v>2.4965764247340148</v>
      </c>
      <c r="L36" s="3">
        <v>0</v>
      </c>
      <c r="M36" s="3">
        <v>0.21331507426524807</v>
      </c>
      <c r="N36" s="3">
        <v>5.2670388707468659E-2</v>
      </c>
      <c r="O36" s="3">
        <v>0.77952175287053616</v>
      </c>
      <c r="P36" s="3">
        <v>1.6696513220267564</v>
      </c>
      <c r="Q36" s="3">
        <v>3.6869272095228063E-2</v>
      </c>
      <c r="R36" s="3">
        <v>0</v>
      </c>
      <c r="S36" s="3">
        <v>2.9995786368903401</v>
      </c>
      <c r="T36" s="3">
        <v>5.7937427578215524E-2</v>
      </c>
      <c r="U36" s="3">
        <v>6.5837985884335828E-2</v>
      </c>
      <c r="V36" s="3">
        <v>0.31338881280943853</v>
      </c>
      <c r="W36" s="3">
        <v>2.4649741915095333</v>
      </c>
      <c r="X36" s="3">
        <v>5.5303908142842091E-2</v>
      </c>
      <c r="Y36" s="3">
        <v>2.3938691667544507</v>
      </c>
      <c r="Z36" s="3">
        <v>0.66101337827873163</v>
      </c>
      <c r="AA36" s="3">
        <v>0.18171284104076688</v>
      </c>
      <c r="AB36" s="3">
        <v>1.4010323396186664</v>
      </c>
      <c r="AC36" s="3">
        <v>0.15011060781628568</v>
      </c>
      <c r="AD36" s="3">
        <v>0</v>
      </c>
      <c r="AE36" s="3">
        <v>0.6215105867481302</v>
      </c>
      <c r="AF36" s="3">
        <v>0.13694301063941852</v>
      </c>
    </row>
    <row r="37" spans="1:32" x14ac:dyDescent="0.25">
      <c r="A37" s="1" t="s">
        <v>145</v>
      </c>
      <c r="B37" s="3">
        <v>16.751383711736135</v>
      </c>
      <c r="C37" s="3">
        <v>47.964908317331222</v>
      </c>
      <c r="D37" s="3">
        <v>0.81140103166534883</v>
      </c>
      <c r="E37" s="3">
        <v>9.7010429609548545</v>
      </c>
      <c r="F37" s="3">
        <v>1.0824955758876464</v>
      </c>
      <c r="G37" s="3">
        <v>4.9813622500847172</v>
      </c>
      <c r="H37" s="3">
        <v>3.3886818027787195E-2</v>
      </c>
      <c r="I37" s="3">
        <v>3.2907865506984448</v>
      </c>
      <c r="J37" s="3">
        <v>3.3114951617154262</v>
      </c>
      <c r="K37" s="3">
        <v>2.1913475657969048</v>
      </c>
      <c r="L37" s="3">
        <v>0</v>
      </c>
      <c r="M37" s="3">
        <v>0.21461651417598554</v>
      </c>
      <c r="N37" s="3">
        <v>3.2004217026243453E-2</v>
      </c>
      <c r="O37" s="3">
        <v>0.57419330547083847</v>
      </c>
      <c r="P37" s="3">
        <v>1.233103656011145</v>
      </c>
      <c r="Q37" s="3">
        <v>1.8826010015437329E-2</v>
      </c>
      <c r="R37" s="3">
        <v>0</v>
      </c>
      <c r="S37" s="3">
        <v>0.9657743137919349</v>
      </c>
      <c r="T37" s="3">
        <v>6.4008434052486907E-2</v>
      </c>
      <c r="U37" s="3">
        <v>0.10542565608644905</v>
      </c>
      <c r="V37" s="3">
        <v>6.9656237057118112E-2</v>
      </c>
      <c r="W37" s="3">
        <v>1.7037539063970781</v>
      </c>
      <c r="X37" s="3">
        <v>5.2712828043224524E-2</v>
      </c>
      <c r="Y37" s="3">
        <v>1.939079031590045</v>
      </c>
      <c r="Z37" s="3">
        <v>0.18637749915282956</v>
      </c>
      <c r="AA37" s="3">
        <v>8.6599646071011713E-2</v>
      </c>
      <c r="AB37" s="3">
        <v>0.94883090477804133</v>
      </c>
      <c r="AC37" s="3">
        <v>9.2247449075642904E-2</v>
      </c>
      <c r="AD37" s="3">
        <v>3.7652020030874657E-3</v>
      </c>
      <c r="AE37" s="3">
        <v>5.8360631047855722E-2</v>
      </c>
      <c r="AF37" s="3">
        <v>2.8239015023155994E-2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67A93-23DF-4D40-80D1-C66AEB94D6DA}">
  <dimension ref="A1:BL28"/>
  <sheetViews>
    <sheetView tabSelected="1" zoomScale="80" zoomScaleNormal="80" workbookViewId="0">
      <pane xSplit="1" topLeftCell="AH1" activePane="topRight" state="frozen"/>
      <selection pane="topRight" activeCell="A11" sqref="A11:XFD11"/>
    </sheetView>
  </sheetViews>
  <sheetFormatPr defaultRowHeight="15" x14ac:dyDescent="0.25"/>
  <cols>
    <col min="1" max="1" width="47.7109375" customWidth="1"/>
  </cols>
  <sheetData>
    <row r="1" spans="1:64" s="4" customFormat="1" x14ac:dyDescent="0.25">
      <c r="B1" s="6" t="s">
        <v>110</v>
      </c>
      <c r="C1" s="6" t="s">
        <v>111</v>
      </c>
      <c r="D1" s="6" t="s">
        <v>112</v>
      </c>
      <c r="E1" s="6" t="s">
        <v>178</v>
      </c>
      <c r="F1" s="6" t="s">
        <v>179</v>
      </c>
      <c r="G1" s="7" t="s">
        <v>113</v>
      </c>
      <c r="H1" s="7" t="s">
        <v>114</v>
      </c>
      <c r="I1" s="7" t="s">
        <v>115</v>
      </c>
      <c r="J1" s="7" t="s">
        <v>178</v>
      </c>
      <c r="K1" s="7" t="s">
        <v>179</v>
      </c>
      <c r="L1" s="8" t="s">
        <v>116</v>
      </c>
      <c r="M1" s="8" t="s">
        <v>117</v>
      </c>
      <c r="N1" s="8" t="s">
        <v>118</v>
      </c>
      <c r="O1" s="8" t="s">
        <v>178</v>
      </c>
      <c r="P1" s="8" t="s">
        <v>179</v>
      </c>
      <c r="Q1" s="9"/>
      <c r="R1" s="13" t="s">
        <v>119</v>
      </c>
      <c r="S1" s="13" t="s">
        <v>120</v>
      </c>
      <c r="T1" s="13" t="s">
        <v>121</v>
      </c>
      <c r="U1" s="13" t="s">
        <v>178</v>
      </c>
      <c r="V1" s="13" t="s">
        <v>179</v>
      </c>
      <c r="W1" s="15" t="s">
        <v>122</v>
      </c>
      <c r="X1" s="15" t="s">
        <v>123</v>
      </c>
      <c r="Y1" s="15" t="s">
        <v>124</v>
      </c>
      <c r="Z1" s="15" t="s">
        <v>178</v>
      </c>
      <c r="AA1" s="15" t="s">
        <v>179</v>
      </c>
      <c r="AB1" s="17" t="s">
        <v>125</v>
      </c>
      <c r="AC1" s="17" t="s">
        <v>126</v>
      </c>
      <c r="AD1" s="17" t="s">
        <v>127</v>
      </c>
      <c r="AE1" s="17" t="s">
        <v>178</v>
      </c>
      <c r="AF1" s="17" t="s">
        <v>179</v>
      </c>
      <c r="AG1" s="2"/>
      <c r="AH1" s="19" t="s">
        <v>128</v>
      </c>
      <c r="AI1" s="19" t="s">
        <v>129</v>
      </c>
      <c r="AJ1" s="19" t="s">
        <v>130</v>
      </c>
      <c r="AK1" s="19" t="s">
        <v>178</v>
      </c>
      <c r="AL1" s="19" t="s">
        <v>179</v>
      </c>
      <c r="AM1" s="21" t="s">
        <v>131</v>
      </c>
      <c r="AN1" s="21" t="s">
        <v>132</v>
      </c>
      <c r="AO1" s="21" t="s">
        <v>133</v>
      </c>
      <c r="AP1" s="21" t="s">
        <v>178</v>
      </c>
      <c r="AQ1" s="21" t="s">
        <v>179</v>
      </c>
      <c r="AR1" s="23" t="s">
        <v>134</v>
      </c>
      <c r="AS1" s="23" t="s">
        <v>135</v>
      </c>
      <c r="AT1" s="23" t="s">
        <v>136</v>
      </c>
      <c r="AU1" s="23" t="s">
        <v>178</v>
      </c>
      <c r="AV1" s="23" t="s">
        <v>179</v>
      </c>
      <c r="AW1" s="2"/>
      <c r="AX1" s="25" t="s">
        <v>137</v>
      </c>
      <c r="AY1" s="25" t="s">
        <v>138</v>
      </c>
      <c r="AZ1" s="25" t="s">
        <v>139</v>
      </c>
      <c r="BA1" s="25" t="s">
        <v>178</v>
      </c>
      <c r="BB1" s="25" t="s">
        <v>179</v>
      </c>
      <c r="BC1" s="27" t="s">
        <v>140</v>
      </c>
      <c r="BD1" s="27" t="s">
        <v>141</v>
      </c>
      <c r="BE1" s="27" t="s">
        <v>142</v>
      </c>
      <c r="BF1" s="27" t="s">
        <v>178</v>
      </c>
      <c r="BG1" s="27" t="s">
        <v>179</v>
      </c>
      <c r="BH1" s="29" t="s">
        <v>143</v>
      </c>
      <c r="BI1" s="29" t="s">
        <v>144</v>
      </c>
      <c r="BJ1" s="29" t="s">
        <v>145</v>
      </c>
      <c r="BK1" s="30" t="s">
        <v>178</v>
      </c>
      <c r="BL1" s="30" t="s">
        <v>179</v>
      </c>
    </row>
    <row r="2" spans="1:64" x14ac:dyDescent="0.25">
      <c r="A2" s="34" t="s">
        <v>147</v>
      </c>
      <c r="B2" s="3">
        <v>24.276800907543958</v>
      </c>
      <c r="C2" s="3">
        <v>39.584519625360798</v>
      </c>
      <c r="D2" s="3">
        <v>32.775295277655403</v>
      </c>
      <c r="E2" s="10">
        <f>AVERAGE(B2:D2)</f>
        <v>32.212205270186722</v>
      </c>
      <c r="F2" s="10">
        <f>STDEV(B2:D2)</f>
        <v>7.669378452869112</v>
      </c>
      <c r="G2" s="3">
        <v>39.809873248832552</v>
      </c>
      <c r="H2" s="3">
        <v>31.179477049949384</v>
      </c>
      <c r="I2" s="3">
        <v>44.49862594788933</v>
      </c>
      <c r="J2" s="11">
        <f>AVERAGE(G2:I2)</f>
        <v>38.495992082223758</v>
      </c>
      <c r="K2" s="11">
        <f>STDEV(G2:I2)</f>
        <v>6.756082047411045</v>
      </c>
      <c r="L2" s="3">
        <v>32.206825313297863</v>
      </c>
      <c r="M2" s="3">
        <v>40.974778928534562</v>
      </c>
      <c r="N2" s="3">
        <v>39.344567352424278</v>
      </c>
      <c r="O2" s="12">
        <f>AVERAGE(L2:N2)</f>
        <v>37.508723864752234</v>
      </c>
      <c r="P2" s="12">
        <f>STDEV(L2:N2)</f>
        <v>4.6633671990479968</v>
      </c>
      <c r="Q2" s="5"/>
      <c r="R2" s="3">
        <v>22.546926430032915</v>
      </c>
      <c r="S2" s="3">
        <v>15.371365109585005</v>
      </c>
      <c r="T2" s="3">
        <v>13.019579101664746</v>
      </c>
      <c r="U2" s="14">
        <f>AVERAGE(R2:T2)</f>
        <v>16.979290213760887</v>
      </c>
      <c r="V2" s="14">
        <f>STDEV(R2:T2)</f>
        <v>4.9630287259213288</v>
      </c>
      <c r="W2" s="3">
        <v>52.619886318149071</v>
      </c>
      <c r="X2" s="3">
        <v>18.539006741906007</v>
      </c>
      <c r="Y2" s="3">
        <v>54.16861461742247</v>
      </c>
      <c r="Z2" s="16">
        <f>AVERAGE(W2:Y2)</f>
        <v>41.775835892492516</v>
      </c>
      <c r="AA2" s="16">
        <f>STDEV(W2:Y2)</f>
        <v>20.138577694723192</v>
      </c>
      <c r="AB2" s="3">
        <v>49.09109634893661</v>
      </c>
      <c r="AC2" s="3">
        <v>44.921833268046008</v>
      </c>
      <c r="AD2" s="3">
        <v>49.838182593183141</v>
      </c>
      <c r="AE2" s="18">
        <f>AVERAGE(AB2:AD2)</f>
        <v>47.950370736721915</v>
      </c>
      <c r="AF2" s="18">
        <f>STDEV(AB2:AD2)</f>
        <v>2.6492572286333429</v>
      </c>
      <c r="AG2" s="5"/>
      <c r="AH2" s="3">
        <v>15.64565293625745</v>
      </c>
      <c r="AI2" s="3">
        <v>15.984882605204929</v>
      </c>
      <c r="AJ2" s="3">
        <v>21.423165954415953</v>
      </c>
      <c r="AK2" s="20">
        <f>AVERAGE(AH2:AJ2)</f>
        <v>17.684567165292776</v>
      </c>
      <c r="AL2" s="20">
        <f>STDEV(AH2:AJ2)</f>
        <v>3.2421612963574966</v>
      </c>
      <c r="AM2" s="3">
        <v>41.045008912655973</v>
      </c>
      <c r="AN2" s="3">
        <v>44.437140857912262</v>
      </c>
      <c r="AO2" s="3">
        <v>48.738906584930987</v>
      </c>
      <c r="AP2" s="22">
        <f>AVERAGE(AM2:AO2)</f>
        <v>44.740352118499743</v>
      </c>
      <c r="AQ2" s="22">
        <f>STDEV(AM2:AO2)</f>
        <v>3.8559004330078346</v>
      </c>
      <c r="AR2" s="3">
        <v>50.511006289308177</v>
      </c>
      <c r="AS2" s="3">
        <v>43.04127479167682</v>
      </c>
      <c r="AT2" s="3">
        <v>51.696852470546858</v>
      </c>
      <c r="AU2" s="24">
        <f>AVERAGE(AR2:AT2)</f>
        <v>48.416377850510621</v>
      </c>
      <c r="AV2" s="24">
        <f>STDEV(AR2:AT2)</f>
        <v>4.6925853706888416</v>
      </c>
      <c r="AW2" s="3"/>
      <c r="AX2" s="3">
        <v>12.260855848750479</v>
      </c>
      <c r="AY2" s="3">
        <v>14.065837600585224</v>
      </c>
      <c r="AZ2" s="3">
        <v>13.168959823885526</v>
      </c>
      <c r="BA2" s="26">
        <f>AVERAGE(AX2:AZ2)</f>
        <v>13.165217757740409</v>
      </c>
      <c r="BB2" s="26">
        <f>STDEV(AX2:AZ2)</f>
        <v>0.90249669440302238</v>
      </c>
      <c r="BC2" s="3">
        <v>32.674367757452082</v>
      </c>
      <c r="BD2" s="3">
        <v>30.397673982367284</v>
      </c>
      <c r="BE2" s="3">
        <v>39.05701530177555</v>
      </c>
      <c r="BF2" s="28">
        <f>AVERAGE(BC2:BE2)</f>
        <v>34.043019013864971</v>
      </c>
      <c r="BG2" s="28">
        <f>STDEV(BC2:BE2)</f>
        <v>4.488981256116241</v>
      </c>
      <c r="BH2" s="3">
        <v>24.417428515852947</v>
      </c>
      <c r="BI2" s="3">
        <v>24.878858105972824</v>
      </c>
      <c r="BJ2" s="3">
        <v>16.751383711736135</v>
      </c>
      <c r="BK2" s="31">
        <f>AVERAGE(BH2:BJ2)</f>
        <v>22.015890111187304</v>
      </c>
      <c r="BL2" s="31">
        <f>STDEV(BH2:BJ2)</f>
        <v>4.5650301246603107</v>
      </c>
    </row>
    <row r="3" spans="1:64" x14ac:dyDescent="0.25">
      <c r="A3" s="34" t="s">
        <v>148</v>
      </c>
      <c r="B3" s="3">
        <v>8.4031848070418691E-2</v>
      </c>
      <c r="C3" s="3">
        <v>0.10602996328221642</v>
      </c>
      <c r="D3" s="3">
        <v>7.3426059957622664E-2</v>
      </c>
      <c r="E3" s="10">
        <f t="shared" ref="E3:E15" si="0">AVERAGE(B3:D3)</f>
        <v>8.7829290436752583E-2</v>
      </c>
      <c r="F3" s="10">
        <f t="shared" ref="F3:F15" si="1">STDEV(B3:D3)</f>
        <v>1.6630365431766294E-2</v>
      </c>
      <c r="G3" s="3">
        <v>6.6711140760506993E-2</v>
      </c>
      <c r="H3" s="3">
        <v>6.9134095454433234E-2</v>
      </c>
      <c r="I3" s="3">
        <v>5.7854825712337549E-2</v>
      </c>
      <c r="J3" s="11">
        <f t="shared" ref="J3:J15" si="2">AVERAGE(G3:I3)</f>
        <v>6.4566687309092582E-2</v>
      </c>
      <c r="K3" s="11">
        <f t="shared" ref="K3:K15" si="3">STDEV(G3:I3)</f>
        <v>5.9375493204436771E-3</v>
      </c>
      <c r="L3" s="3">
        <v>8.7703911594457118E-2</v>
      </c>
      <c r="M3" s="3">
        <v>7.0536420878780579E-2</v>
      </c>
      <c r="N3" s="3">
        <v>8.6839656776594651E-2</v>
      </c>
      <c r="O3" s="12">
        <f t="shared" ref="O3:O15" si="4">AVERAGE(L3:N3)</f>
        <v>8.169332974994413E-2</v>
      </c>
      <c r="P3" s="12">
        <f t="shared" ref="P3:P15" si="5">STDEV(L3:N3)</f>
        <v>9.6718248416281481E-3</v>
      </c>
      <c r="Q3" s="5"/>
      <c r="R3" s="3">
        <v>0.11120007116804553</v>
      </c>
      <c r="S3" s="3">
        <v>9.2926270936742134E-2</v>
      </c>
      <c r="T3" s="3">
        <v>0.14134645586849545</v>
      </c>
      <c r="U3" s="14">
        <f t="shared" ref="U3:U15" si="6">AVERAGE(R3:T3)</f>
        <v>0.11515759932442771</v>
      </c>
      <c r="V3" s="14">
        <f t="shared" ref="V3:V15" si="7">STDEV(R3:T3)</f>
        <v>2.4451484597825889E-2</v>
      </c>
      <c r="W3" s="3">
        <v>0.57241213673845159</v>
      </c>
      <c r="X3" s="3">
        <v>0.12594769466327513</v>
      </c>
      <c r="Y3" s="3">
        <v>0.43807248108323377</v>
      </c>
      <c r="Z3" s="16">
        <f t="shared" ref="Z3:Z15" si="8">AVERAGE(W3:Y3)</f>
        <v>0.37881077082832015</v>
      </c>
      <c r="AA3" s="16">
        <f t="shared" ref="AA3:AA15" si="9">STDEV(W3:Y3)</f>
        <v>0.22905586051469565</v>
      </c>
      <c r="AB3" s="3">
        <v>0.1871019791613025</v>
      </c>
      <c r="AC3" s="3">
        <v>0.18517859050603611</v>
      </c>
      <c r="AD3" s="3">
        <v>0.16892158565271617</v>
      </c>
      <c r="AE3" s="18">
        <f t="shared" ref="AE3:AE15" si="10">AVERAGE(AB3:AD3)</f>
        <v>0.18040071844001826</v>
      </c>
      <c r="AF3" s="18">
        <f t="shared" ref="AF3:AF15" si="11">STDEV(AB3:AD3)</f>
        <v>9.9876285043641478E-3</v>
      </c>
      <c r="AG3" s="5"/>
      <c r="AH3" s="3">
        <v>8.0925791049607509E-2</v>
      </c>
      <c r="AI3" s="3">
        <v>8.8119529245892655E-2</v>
      </c>
      <c r="AJ3" s="3">
        <v>0.11128917378917379</v>
      </c>
      <c r="AK3" s="20">
        <f t="shared" ref="AK3:AK15" si="12">AVERAGE(AH3:AJ3)</f>
        <v>9.3444831361557998E-2</v>
      </c>
      <c r="AL3" s="20">
        <f t="shared" ref="AL3:AL15" si="13">STDEV(AH3:AJ3)</f>
        <v>1.5866722560588159E-2</v>
      </c>
      <c r="AM3" s="3">
        <v>21.916221033868094</v>
      </c>
      <c r="AN3" s="3">
        <v>5.922266279340981</v>
      </c>
      <c r="AO3" s="3">
        <v>5.8657371236252178</v>
      </c>
      <c r="AP3" s="22">
        <f t="shared" ref="AP3:AP15" si="14">AVERAGE(AM3:AO3)</f>
        <v>11.234741478944764</v>
      </c>
      <c r="AQ3" s="22">
        <f t="shared" ref="AQ3:AQ15" si="15">STDEV(AM3:AO3)</f>
        <v>9.2504758254938064</v>
      </c>
      <c r="AR3" s="3">
        <v>7.8728661275831087</v>
      </c>
      <c r="AS3" s="3">
        <v>9.2831733346328154</v>
      </c>
      <c r="AT3" s="3">
        <v>8.5497137721509091</v>
      </c>
      <c r="AU3" s="24">
        <f t="shared" ref="AU3:AU15" si="16">AVERAGE(AR3:AT3)</f>
        <v>8.5685844114556105</v>
      </c>
      <c r="AV3" s="24">
        <f t="shared" ref="AV3:AV15" si="17">STDEV(AR3:AT3)</f>
        <v>0.70534295228272625</v>
      </c>
      <c r="AW3" s="3"/>
      <c r="AX3" s="3">
        <v>8.5629943439168937E-2</v>
      </c>
      <c r="AY3" s="3">
        <v>0.10534016093635698</v>
      </c>
      <c r="AZ3" s="3">
        <v>9.9064391854705558E-2</v>
      </c>
      <c r="BA3" s="26">
        <f t="shared" ref="BA3:BA15" si="18">AVERAGE(AX3:AZ3)</f>
        <v>9.6678165410077163E-2</v>
      </c>
      <c r="BB3" s="26">
        <f t="shared" ref="BB3:BB15" si="19">STDEV(AX3:AZ3)</f>
        <v>1.006944516497296E-2</v>
      </c>
      <c r="BC3" s="3">
        <v>40.448946869761684</v>
      </c>
      <c r="BD3" s="3">
        <v>35.749390358281744</v>
      </c>
      <c r="BE3" s="3">
        <v>35.923388883208943</v>
      </c>
      <c r="BF3" s="28">
        <f t="shared" ref="BF3:BF15" si="20">AVERAGE(BC3:BE3)</f>
        <v>37.373908703750793</v>
      </c>
      <c r="BG3" s="28">
        <f t="shared" ref="BG3:BG15" si="21">STDEV(BC3:BE3)</f>
        <v>2.6644818752408397</v>
      </c>
      <c r="BH3" s="3">
        <v>43.798871814822022</v>
      </c>
      <c r="BI3" s="3">
        <v>27.196355209101441</v>
      </c>
      <c r="BJ3" s="3">
        <v>47.964908317331222</v>
      </c>
      <c r="BK3" s="31">
        <f t="shared" ref="BK3:BK15" si="22">AVERAGE(BH3:BJ3)</f>
        <v>39.653378447084897</v>
      </c>
      <c r="BL3" s="31">
        <f t="shared" ref="BL3:BL15" si="23">STDEV(BH3:BJ3)</f>
        <v>10.98735800812937</v>
      </c>
    </row>
    <row r="4" spans="1:64" x14ac:dyDescent="0.25">
      <c r="A4" s="34" t="s">
        <v>149</v>
      </c>
      <c r="B4" s="3">
        <v>18.230709438877334</v>
      </c>
      <c r="C4" s="3">
        <v>12.032437314693004</v>
      </c>
      <c r="D4" s="3">
        <v>17.026454360459017</v>
      </c>
      <c r="E4" s="10">
        <f t="shared" si="0"/>
        <v>15.763200371343117</v>
      </c>
      <c r="F4" s="10">
        <f t="shared" si="1"/>
        <v>3.2865639065934857</v>
      </c>
      <c r="G4" s="3">
        <v>17.326365725298349</v>
      </c>
      <c r="H4" s="3">
        <v>15.900841954519644</v>
      </c>
      <c r="I4" s="3">
        <v>12.409860115296404</v>
      </c>
      <c r="J4" s="11">
        <f t="shared" si="2"/>
        <v>15.212355931704799</v>
      </c>
      <c r="K4" s="11">
        <f t="shared" si="3"/>
        <v>2.5295289296633352</v>
      </c>
      <c r="L4" s="3">
        <v>18.493831491551191</v>
      </c>
      <c r="M4" s="3">
        <v>17.434538760623472</v>
      </c>
      <c r="N4" s="3">
        <v>13.867466142871912</v>
      </c>
      <c r="O4" s="12">
        <f t="shared" si="4"/>
        <v>16.598612131682192</v>
      </c>
      <c r="P4" s="12">
        <f t="shared" si="5"/>
        <v>2.4238180793110313</v>
      </c>
      <c r="Q4" s="5"/>
      <c r="R4" s="3">
        <v>17.498443199003646</v>
      </c>
      <c r="S4" s="3">
        <v>13.247659844518484</v>
      </c>
      <c r="T4" s="3">
        <v>14.014239346665269</v>
      </c>
      <c r="U4" s="14">
        <f t="shared" si="6"/>
        <v>14.920114130062466</v>
      </c>
      <c r="V4" s="14">
        <f t="shared" si="7"/>
        <v>2.265556581524331</v>
      </c>
      <c r="W4" s="3">
        <v>7.7856056360579613</v>
      </c>
      <c r="X4" s="3">
        <v>12.883708295260909</v>
      </c>
      <c r="Y4" s="3">
        <v>7.1701902931449446</v>
      </c>
      <c r="Z4" s="16">
        <f t="shared" si="8"/>
        <v>9.2798347414879387</v>
      </c>
      <c r="AA4" s="16">
        <f t="shared" si="9"/>
        <v>3.1361780011283416</v>
      </c>
      <c r="AB4" s="3">
        <v>14.346773778258406</v>
      </c>
      <c r="AC4" s="3">
        <v>14.415441045546812</v>
      </c>
      <c r="AD4" s="3">
        <v>12.937499013308496</v>
      </c>
      <c r="AE4" s="18">
        <f t="shared" si="10"/>
        <v>13.899904612371238</v>
      </c>
      <c r="AF4" s="18">
        <f t="shared" si="11"/>
        <v>0.83417456280427327</v>
      </c>
      <c r="AG4" s="5"/>
      <c r="AH4" s="3">
        <v>11.593968331040436</v>
      </c>
      <c r="AI4" s="3">
        <v>10.421602992147569</v>
      </c>
      <c r="AJ4" s="3">
        <v>9.5107727920227916</v>
      </c>
      <c r="AK4" s="20">
        <f t="shared" si="12"/>
        <v>10.508781371736932</v>
      </c>
      <c r="AL4" s="20">
        <f t="shared" si="13"/>
        <v>1.0443303911342541</v>
      </c>
      <c r="AM4" s="3">
        <v>0.23172905525846704</v>
      </c>
      <c r="AN4" s="3">
        <v>0.15902970674922076</v>
      </c>
      <c r="AO4" s="3">
        <v>0.21235250515856322</v>
      </c>
      <c r="AP4" s="22">
        <f t="shared" si="14"/>
        <v>0.20103708905541698</v>
      </c>
      <c r="AQ4" s="22">
        <f t="shared" si="15"/>
        <v>3.7647414248627095E-2</v>
      </c>
      <c r="AR4" s="3">
        <v>0.39588948787061989</v>
      </c>
      <c r="AS4" s="3">
        <v>0.11938989328005459</v>
      </c>
      <c r="AT4" s="3">
        <v>0.17193208682570385</v>
      </c>
      <c r="AU4" s="24">
        <f t="shared" si="16"/>
        <v>0.22907048932545945</v>
      </c>
      <c r="AV4" s="24">
        <f t="shared" si="17"/>
        <v>0.1468387014119738</v>
      </c>
      <c r="AW4" s="3"/>
      <c r="AX4" s="3">
        <v>9.5815399869301672</v>
      </c>
      <c r="AY4" s="3">
        <v>17.021214337966349</v>
      </c>
      <c r="AZ4" s="3">
        <v>18.412768299394607</v>
      </c>
      <c r="BA4" s="26">
        <f t="shared" si="18"/>
        <v>15.00517420809704</v>
      </c>
      <c r="BB4" s="26">
        <f t="shared" si="19"/>
        <v>4.7482588104115617</v>
      </c>
      <c r="BC4" s="3">
        <v>0.13482982289920559</v>
      </c>
      <c r="BD4" s="3">
        <v>2.6749202776214593</v>
      </c>
      <c r="BE4" s="3">
        <v>0.65603380704086156</v>
      </c>
      <c r="BF4" s="28">
        <f t="shared" si="20"/>
        <v>1.1552613025205087</v>
      </c>
      <c r="BG4" s="28">
        <f t="shared" si="21"/>
        <v>1.3416169157866702</v>
      </c>
      <c r="BH4" s="3">
        <v>0.75082668741489988</v>
      </c>
      <c r="BI4" s="3">
        <v>0.87696197197935311</v>
      </c>
      <c r="BJ4" s="3">
        <v>0.81140103166534883</v>
      </c>
      <c r="BK4" s="31">
        <f t="shared" si="22"/>
        <v>0.81306323035320061</v>
      </c>
      <c r="BL4" s="31">
        <f t="shared" si="23"/>
        <v>6.3084068364344728E-2</v>
      </c>
    </row>
    <row r="5" spans="1:64" x14ac:dyDescent="0.25">
      <c r="A5" s="37" t="s">
        <v>150</v>
      </c>
      <c r="B5" s="3">
        <v>13.31274553055608</v>
      </c>
      <c r="C5" s="3">
        <v>7.8540713542382523</v>
      </c>
      <c r="D5" s="3">
        <v>7.9027419388675604</v>
      </c>
      <c r="E5" s="10">
        <f t="shared" si="0"/>
        <v>9.6898529412206305</v>
      </c>
      <c r="F5" s="10">
        <f t="shared" si="1"/>
        <v>3.1376113911458687</v>
      </c>
      <c r="G5" s="3">
        <v>11.289007486472464</v>
      </c>
      <c r="H5" s="3">
        <v>15.65146539591615</v>
      </c>
      <c r="I5" s="3">
        <v>7.5893133871934211</v>
      </c>
      <c r="J5" s="11">
        <f t="shared" si="2"/>
        <v>11.509928756527344</v>
      </c>
      <c r="K5" s="11">
        <f t="shared" si="3"/>
        <v>4.0356137586010385</v>
      </c>
      <c r="L5" s="3">
        <v>10.345163616519519</v>
      </c>
      <c r="M5" s="3">
        <v>6.9194508481574504</v>
      </c>
      <c r="N5" s="3">
        <v>8.3242013852992862</v>
      </c>
      <c r="O5" s="12">
        <f t="shared" si="4"/>
        <v>8.5296052833254183</v>
      </c>
      <c r="P5" s="12">
        <f t="shared" si="5"/>
        <v>1.7220685421384843</v>
      </c>
      <c r="Q5" s="5"/>
      <c r="R5" s="3">
        <v>13.452984609910152</v>
      </c>
      <c r="S5" s="3">
        <v>16.443416966977175</v>
      </c>
      <c r="T5" s="3">
        <v>9.3131609255575327</v>
      </c>
      <c r="U5" s="14">
        <f t="shared" si="6"/>
        <v>13.069854167481621</v>
      </c>
      <c r="V5" s="14">
        <f t="shared" si="7"/>
        <v>3.5805348072581222</v>
      </c>
      <c r="W5" s="3">
        <v>5.3258346009126569</v>
      </c>
      <c r="X5" s="3">
        <v>15.842244338527648</v>
      </c>
      <c r="Y5" s="3">
        <v>5.6914792305161637</v>
      </c>
      <c r="Z5" s="16">
        <f t="shared" si="8"/>
        <v>8.9531860566521573</v>
      </c>
      <c r="AA5" s="16">
        <f t="shared" si="9"/>
        <v>5.9688999830033511</v>
      </c>
      <c r="AB5" s="3">
        <v>7.3278747618311959</v>
      </c>
      <c r="AC5" s="3">
        <v>7.7864036181047691</v>
      </c>
      <c r="AD5" s="3">
        <v>5.2413052744581092</v>
      </c>
      <c r="AE5" s="18">
        <f t="shared" si="10"/>
        <v>6.7851945514646914</v>
      </c>
      <c r="AF5" s="18">
        <f t="shared" si="11"/>
        <v>1.3565610022224692</v>
      </c>
      <c r="AG5" s="5"/>
      <c r="AH5" s="3">
        <v>16.597879744274501</v>
      </c>
      <c r="AI5" s="3">
        <v>19.519454833845732</v>
      </c>
      <c r="AJ5" s="3">
        <v>16.644408831908834</v>
      </c>
      <c r="AK5" s="20">
        <f t="shared" si="12"/>
        <v>17.587247803343022</v>
      </c>
      <c r="AL5" s="20">
        <f t="shared" si="13"/>
        <v>1.6735020900919411</v>
      </c>
      <c r="AM5" s="3">
        <v>4.5454545454545459</v>
      </c>
      <c r="AN5" s="3">
        <v>10.674073917007696</v>
      </c>
      <c r="AO5" s="3">
        <v>5.2707494440771683</v>
      </c>
      <c r="AP5" s="22">
        <f t="shared" si="14"/>
        <v>6.8300926355131368</v>
      </c>
      <c r="AQ5" s="22">
        <f t="shared" si="15"/>
        <v>3.3486799252619557</v>
      </c>
      <c r="AR5" s="3">
        <v>9.7161388140161726</v>
      </c>
      <c r="AS5" s="3">
        <v>7.7286681935578194</v>
      </c>
      <c r="AT5" s="3">
        <v>5.2751890276068227</v>
      </c>
      <c r="AU5" s="24">
        <f t="shared" si="16"/>
        <v>7.5733320117269374</v>
      </c>
      <c r="AV5" s="24">
        <f t="shared" si="17"/>
        <v>2.2245461893140552</v>
      </c>
      <c r="AW5" s="3"/>
      <c r="AX5" s="3">
        <v>18.464519908961847</v>
      </c>
      <c r="AY5" s="3">
        <v>13.784930504754939</v>
      </c>
      <c r="AZ5" s="3">
        <v>21.838194826637313</v>
      </c>
      <c r="BA5" s="26">
        <f t="shared" si="18"/>
        <v>18.029215080118032</v>
      </c>
      <c r="BB5" s="26">
        <f t="shared" si="19"/>
        <v>4.0442408780928227</v>
      </c>
      <c r="BC5" s="3">
        <v>4.3382406530136288</v>
      </c>
      <c r="BD5" s="3">
        <v>2.3897955355468019</v>
      </c>
      <c r="BE5" s="3">
        <v>1.9476536141498826</v>
      </c>
      <c r="BF5" s="28">
        <f t="shared" si="20"/>
        <v>2.8918966009034377</v>
      </c>
      <c r="BG5" s="28">
        <f t="shared" si="21"/>
        <v>1.2719299145275407</v>
      </c>
      <c r="BH5" s="3">
        <v>4.9581793425403617</v>
      </c>
      <c r="BI5" s="3">
        <v>6.2282734646581694</v>
      </c>
      <c r="BJ5" s="3">
        <v>9.7010429609548545</v>
      </c>
      <c r="BK5" s="31">
        <f t="shared" si="22"/>
        <v>6.9624985893844622</v>
      </c>
      <c r="BL5" s="31">
        <f t="shared" si="23"/>
        <v>2.4551993251168964</v>
      </c>
    </row>
    <row r="6" spans="1:64" x14ac:dyDescent="0.25">
      <c r="A6" s="34" t="s">
        <v>151</v>
      </c>
      <c r="B6" s="3">
        <v>22.818848343522195</v>
      </c>
      <c r="C6" s="3">
        <v>17.561703548076736</v>
      </c>
      <c r="D6" s="3">
        <v>17.378899448255606</v>
      </c>
      <c r="E6" s="10">
        <f t="shared" si="0"/>
        <v>19.253150446618179</v>
      </c>
      <c r="F6" s="10">
        <f t="shared" si="1"/>
        <v>3.0893373810118394</v>
      </c>
      <c r="G6" s="3">
        <v>13.859239492995329</v>
      </c>
      <c r="H6" s="3">
        <v>19.619268660033086</v>
      </c>
      <c r="I6" s="3">
        <v>15.170361799285079</v>
      </c>
      <c r="J6" s="11">
        <f t="shared" si="2"/>
        <v>16.216289984104495</v>
      </c>
      <c r="K6" s="11">
        <f t="shared" si="3"/>
        <v>3.0190989263572012</v>
      </c>
      <c r="L6" s="3">
        <v>20.600674345631369</v>
      </c>
      <c r="M6" s="3">
        <v>15.315005333241579</v>
      </c>
      <c r="N6" s="3">
        <v>19.218443089010648</v>
      </c>
      <c r="O6" s="12">
        <f t="shared" si="4"/>
        <v>18.378040922627864</v>
      </c>
      <c r="P6" s="12">
        <f t="shared" si="5"/>
        <v>2.7412189037141936</v>
      </c>
      <c r="Q6" s="5"/>
      <c r="R6" s="3">
        <v>23.34089493817276</v>
      </c>
      <c r="S6" s="3">
        <v>28.412773962512183</v>
      </c>
      <c r="T6" s="3">
        <v>39.747146895613021</v>
      </c>
      <c r="U6" s="14">
        <f t="shared" si="6"/>
        <v>30.50027193209932</v>
      </c>
      <c r="V6" s="14">
        <f t="shared" si="7"/>
        <v>8.3999709316476938</v>
      </c>
      <c r="W6" s="3">
        <v>10.131294532063086</v>
      </c>
      <c r="X6" s="3">
        <v>27.886301336033387</v>
      </c>
      <c r="Y6" s="3">
        <v>8.8947760289508757</v>
      </c>
      <c r="Z6" s="16">
        <f t="shared" si="8"/>
        <v>15.637457299015784</v>
      </c>
      <c r="AA6" s="16">
        <f t="shared" si="9"/>
        <v>10.625811954129482</v>
      </c>
      <c r="AB6" s="3">
        <v>12.094683900647132</v>
      </c>
      <c r="AC6" s="3">
        <v>13.131654855596311</v>
      </c>
      <c r="AD6" s="3">
        <v>13.036957517010562</v>
      </c>
      <c r="AE6" s="18">
        <f t="shared" si="10"/>
        <v>12.754432091084668</v>
      </c>
      <c r="AF6" s="18">
        <f t="shared" si="11"/>
        <v>0.57331723554504177</v>
      </c>
      <c r="AG6" s="5"/>
      <c r="AH6" s="3">
        <v>36.629710555420679</v>
      </c>
      <c r="AI6" s="3">
        <v>31.811150057767247</v>
      </c>
      <c r="AJ6" s="3">
        <v>31.120904558404561</v>
      </c>
      <c r="AK6" s="20">
        <f t="shared" si="12"/>
        <v>33.187255057197497</v>
      </c>
      <c r="AL6" s="20">
        <f t="shared" si="13"/>
        <v>3.0011638751129337</v>
      </c>
      <c r="AM6" s="3">
        <v>5.0245098039215685</v>
      </c>
      <c r="AN6" s="3">
        <v>5.108034180784971</v>
      </c>
      <c r="AO6" s="3">
        <v>10.587575375122704</v>
      </c>
      <c r="AP6" s="22">
        <f t="shared" si="14"/>
        <v>6.9067064532764144</v>
      </c>
      <c r="AQ6" s="22">
        <f t="shared" si="15"/>
        <v>3.1879995444232709</v>
      </c>
      <c r="AR6" s="3">
        <v>4.5049977538185084</v>
      </c>
      <c r="AS6" s="3">
        <v>3.6426100092588078</v>
      </c>
      <c r="AT6" s="3">
        <v>4.0091436609811852</v>
      </c>
      <c r="AU6" s="24">
        <f t="shared" si="16"/>
        <v>4.0522504746861676</v>
      </c>
      <c r="AV6" s="24">
        <f t="shared" si="17"/>
        <v>0.43280688942360757</v>
      </c>
      <c r="AW6" s="3"/>
      <c r="AX6" s="3">
        <v>36.020911733555671</v>
      </c>
      <c r="AY6" s="3">
        <v>32.175566934893929</v>
      </c>
      <c r="AZ6" s="3">
        <v>24</v>
      </c>
      <c r="BA6" s="26">
        <f t="shared" si="18"/>
        <v>30.732159556149867</v>
      </c>
      <c r="BB6" s="26">
        <f t="shared" si="19"/>
        <v>6.1390673861950606</v>
      </c>
      <c r="BC6" s="3">
        <v>0.78529261715618393</v>
      </c>
      <c r="BD6" s="3">
        <v>1.5400487713374602</v>
      </c>
      <c r="BE6" s="3">
        <v>1.9663974372081929</v>
      </c>
      <c r="BF6" s="28">
        <f t="shared" si="20"/>
        <v>1.4305796085672791</v>
      </c>
      <c r="BG6" s="28">
        <f t="shared" si="21"/>
        <v>0.59811351112119615</v>
      </c>
      <c r="BH6" s="3">
        <v>0.8169616806068859</v>
      </c>
      <c r="BI6" s="3">
        <v>1.4326345728431475</v>
      </c>
      <c r="BJ6" s="3">
        <v>1.0824955758876464</v>
      </c>
      <c r="BK6" s="31">
        <f t="shared" si="22"/>
        <v>1.1106972764458931</v>
      </c>
      <c r="BL6" s="31">
        <f t="shared" si="23"/>
        <v>0.30880378801825614</v>
      </c>
    </row>
    <row r="7" spans="1:64" x14ac:dyDescent="0.25">
      <c r="A7" s="34" t="s">
        <v>152</v>
      </c>
      <c r="B7" s="3">
        <v>8.8401504170080454</v>
      </c>
      <c r="C7" s="3">
        <v>10.159241296707181</v>
      </c>
      <c r="D7" s="3">
        <v>11.842574527450857</v>
      </c>
      <c r="E7" s="10">
        <f t="shared" si="0"/>
        <v>10.280655413722029</v>
      </c>
      <c r="F7" s="10">
        <f t="shared" si="1"/>
        <v>1.5048899214228073</v>
      </c>
      <c r="G7" s="3">
        <v>6.5617819286932031</v>
      </c>
      <c r="H7" s="3">
        <v>5.5727019085948495</v>
      </c>
      <c r="I7" s="3">
        <v>6.413620678967705</v>
      </c>
      <c r="J7" s="11">
        <f t="shared" si="2"/>
        <v>6.182701505418585</v>
      </c>
      <c r="K7" s="11">
        <f t="shared" si="3"/>
        <v>0.53344406461586591</v>
      </c>
      <c r="L7" s="3">
        <v>4.8178682102555115</v>
      </c>
      <c r="M7" s="3">
        <v>5.3384027801672227</v>
      </c>
      <c r="N7" s="3">
        <v>5.3468417243874704</v>
      </c>
      <c r="O7" s="12">
        <f t="shared" si="4"/>
        <v>5.1677042382700682</v>
      </c>
      <c r="P7" s="12">
        <f t="shared" si="5"/>
        <v>0.30299626865299739</v>
      </c>
      <c r="Q7" s="5"/>
      <c r="R7" s="3">
        <v>6.7676363312872523</v>
      </c>
      <c r="S7" s="3">
        <v>6.4595090773101242</v>
      </c>
      <c r="T7" s="3">
        <v>3.6671552716992983</v>
      </c>
      <c r="U7" s="14">
        <f t="shared" si="6"/>
        <v>5.6314335600988912</v>
      </c>
      <c r="V7" s="14">
        <f t="shared" si="7"/>
        <v>1.7080771343441736</v>
      </c>
      <c r="W7" s="3">
        <v>11.752461772476183</v>
      </c>
      <c r="X7" s="3">
        <v>6.0306719679944676</v>
      </c>
      <c r="Y7" s="3">
        <v>12.527487749554137</v>
      </c>
      <c r="Z7" s="16">
        <f t="shared" si="8"/>
        <v>10.103540496674929</v>
      </c>
      <c r="AA7" s="16">
        <f t="shared" si="9"/>
        <v>3.5484306186289216</v>
      </c>
      <c r="AB7" s="3">
        <v>6.6429785261856944</v>
      </c>
      <c r="AC7" s="3">
        <v>8.7692745984829603</v>
      </c>
      <c r="AD7" s="3">
        <v>8.1066574049224069</v>
      </c>
      <c r="AE7" s="18">
        <f t="shared" si="10"/>
        <v>7.8396368431970203</v>
      </c>
      <c r="AF7" s="18">
        <f t="shared" si="11"/>
        <v>1.0880067702247134</v>
      </c>
      <c r="AG7" s="5"/>
      <c r="AH7" s="3">
        <v>3.8062097056998736</v>
      </c>
      <c r="AI7" s="3">
        <v>5.7297276127440417</v>
      </c>
      <c r="AJ7" s="3">
        <v>4.5227920227920233</v>
      </c>
      <c r="AK7" s="20">
        <f t="shared" si="12"/>
        <v>4.6862431137453129</v>
      </c>
      <c r="AL7" s="20">
        <f t="shared" si="13"/>
        <v>0.97212009496268281</v>
      </c>
      <c r="AM7" s="3">
        <v>8.2308377896613187</v>
      </c>
      <c r="AN7" s="3">
        <v>10.182142024130107</v>
      </c>
      <c r="AO7" s="3">
        <v>9.2954304144880506</v>
      </c>
      <c r="AP7" s="22">
        <f t="shared" si="14"/>
        <v>9.2361367427598253</v>
      </c>
      <c r="AQ7" s="22">
        <f t="shared" si="15"/>
        <v>0.97700248643195198</v>
      </c>
      <c r="AR7" s="3">
        <v>9.4802897574124003</v>
      </c>
      <c r="AS7" s="3">
        <v>11.761122752302519</v>
      </c>
      <c r="AT7" s="3">
        <v>9.7043940370826256</v>
      </c>
      <c r="AU7" s="24">
        <f t="shared" si="16"/>
        <v>10.315268848932515</v>
      </c>
      <c r="AV7" s="24">
        <f t="shared" si="17"/>
        <v>1.2571498774845169</v>
      </c>
      <c r="AW7" s="3"/>
      <c r="AX7" s="3">
        <v>2.7086103161547648</v>
      </c>
      <c r="AY7" s="3">
        <v>5.0768105340160936</v>
      </c>
      <c r="AZ7" s="3">
        <v>4.96862960924601</v>
      </c>
      <c r="BA7" s="26">
        <f t="shared" si="18"/>
        <v>4.2513501531389561</v>
      </c>
      <c r="BB7" s="26">
        <f t="shared" si="19"/>
        <v>1.3371463762746882</v>
      </c>
      <c r="BC7" s="3">
        <v>4.389257342759274</v>
      </c>
      <c r="BD7" s="3">
        <v>5.3535921965860069</v>
      </c>
      <c r="BE7" s="3">
        <v>5.1596632927785162</v>
      </c>
      <c r="BF7" s="28">
        <f t="shared" si="20"/>
        <v>4.9675042773745988</v>
      </c>
      <c r="BG7" s="28">
        <f t="shared" si="21"/>
        <v>0.5100776832767816</v>
      </c>
      <c r="BH7" s="3">
        <v>4.8959346430655515</v>
      </c>
      <c r="BI7" s="3">
        <v>7.2790477193721683</v>
      </c>
      <c r="BJ7" s="3">
        <v>4.9813622500847172</v>
      </c>
      <c r="BK7" s="31">
        <f t="shared" si="22"/>
        <v>5.7187815375074793</v>
      </c>
      <c r="BL7" s="31">
        <f t="shared" si="23"/>
        <v>1.3519050956754373</v>
      </c>
    </row>
    <row r="8" spans="1:64" x14ac:dyDescent="0.25">
      <c r="A8" s="37" t="s">
        <v>153</v>
      </c>
      <c r="B8" s="3">
        <v>2.3024726371294721</v>
      </c>
      <c r="C8" s="3">
        <v>0.63814329753185806</v>
      </c>
      <c r="D8" s="3">
        <v>0.70279228816581696</v>
      </c>
      <c r="E8" s="10">
        <f t="shared" si="0"/>
        <v>1.2144694076090492</v>
      </c>
      <c r="F8" s="10">
        <f t="shared" si="1"/>
        <v>0.94279273628017002</v>
      </c>
      <c r="G8" s="3">
        <v>0.31317174412571347</v>
      </c>
      <c r="H8" s="3">
        <v>0.8320782202908571</v>
      </c>
      <c r="I8" s="3">
        <v>0.12397462652643759</v>
      </c>
      <c r="J8" s="11">
        <f t="shared" si="2"/>
        <v>0.42307486364766939</v>
      </c>
      <c r="K8" s="11">
        <f t="shared" si="3"/>
        <v>0.36662200784461157</v>
      </c>
      <c r="L8" s="3">
        <v>0.38199925938919099</v>
      </c>
      <c r="M8" s="3">
        <v>0.45074493342050032</v>
      </c>
      <c r="N8" s="3">
        <v>0.26051897032978394</v>
      </c>
      <c r="O8" s="12">
        <f t="shared" si="4"/>
        <v>0.36442105437982503</v>
      </c>
      <c r="P8" s="12">
        <f t="shared" si="5"/>
        <v>9.6323539319115414E-2</v>
      </c>
      <c r="Q8" s="5"/>
      <c r="R8" s="3">
        <v>4.697091006138244</v>
      </c>
      <c r="S8" s="3">
        <v>5.3579927925477664</v>
      </c>
      <c r="T8" s="3">
        <v>6.3972358915296832</v>
      </c>
      <c r="U8" s="14">
        <f t="shared" si="6"/>
        <v>5.4841065634052306</v>
      </c>
      <c r="V8" s="14">
        <f t="shared" si="7"/>
        <v>0.85705989885806366</v>
      </c>
      <c r="W8" s="3">
        <v>0.26619165799375549</v>
      </c>
      <c r="X8" s="3">
        <v>4.225421677820858</v>
      </c>
      <c r="Y8" s="3">
        <v>0.18180873720845669</v>
      </c>
      <c r="Z8" s="16">
        <f t="shared" si="8"/>
        <v>1.557807357674357</v>
      </c>
      <c r="AA8" s="16">
        <f t="shared" si="9"/>
        <v>2.3106070068529774</v>
      </c>
      <c r="AB8" s="3">
        <v>6.8661276756441278E-2</v>
      </c>
      <c r="AC8" s="3">
        <v>0.16025070332253125</v>
      </c>
      <c r="AD8" s="3">
        <v>8.051402680643481E-2</v>
      </c>
      <c r="AE8" s="18">
        <f t="shared" si="10"/>
        <v>0.10314200229513577</v>
      </c>
      <c r="AF8" s="18">
        <f t="shared" si="11"/>
        <v>4.981139147538681E-2</v>
      </c>
      <c r="AG8" s="5"/>
      <c r="AH8" s="3">
        <v>3.3314450648755094</v>
      </c>
      <c r="AI8" s="3">
        <v>4.9249025789648888</v>
      </c>
      <c r="AJ8" s="3">
        <v>4.6452101139601139</v>
      </c>
      <c r="AK8" s="20">
        <f t="shared" si="12"/>
        <v>4.3005192526001705</v>
      </c>
      <c r="AL8" s="20">
        <f t="shared" si="13"/>
        <v>0.85081464181734334</v>
      </c>
      <c r="AM8" s="3">
        <v>0.24509803921568626</v>
      </c>
      <c r="AN8" s="3">
        <v>0.23324356989885708</v>
      </c>
      <c r="AO8" s="3">
        <v>0.11819620570146443</v>
      </c>
      <c r="AP8" s="22">
        <f t="shared" si="14"/>
        <v>0.19884593827200259</v>
      </c>
      <c r="AQ8" s="22">
        <f t="shared" si="15"/>
        <v>7.0095767585999114E-2</v>
      </c>
      <c r="AR8" s="3">
        <v>0.23304132973944294</v>
      </c>
      <c r="AS8" s="3">
        <v>0.14862823449149651</v>
      </c>
      <c r="AT8" s="3">
        <v>6.8382079987495847E-2</v>
      </c>
      <c r="AU8" s="24">
        <f t="shared" si="16"/>
        <v>0.15001721473947843</v>
      </c>
      <c r="AV8" s="24">
        <f t="shared" si="17"/>
        <v>8.2338411946159665E-2</v>
      </c>
      <c r="AW8" s="3"/>
      <c r="AX8" s="3">
        <v>10.543750140838723</v>
      </c>
      <c r="AY8" s="3">
        <v>3.2772494513533283</v>
      </c>
      <c r="AZ8" s="3">
        <v>3.1678591084204735</v>
      </c>
      <c r="BA8" s="26">
        <f t="shared" si="18"/>
        <v>5.662952900204175</v>
      </c>
      <c r="BB8" s="26">
        <f t="shared" si="19"/>
        <v>4.2272482586099791</v>
      </c>
      <c r="BC8" s="3">
        <v>5.4660739013191455E-2</v>
      </c>
      <c r="BD8" s="3">
        <v>7.1281185518664414E-2</v>
      </c>
      <c r="BE8" s="3">
        <v>2.555975871587772E-2</v>
      </c>
      <c r="BF8" s="28">
        <f t="shared" si="20"/>
        <v>5.0500561082577868E-2</v>
      </c>
      <c r="BG8" s="28">
        <f t="shared" si="21"/>
        <v>2.3142872067472904E-2</v>
      </c>
      <c r="BH8" s="3">
        <v>4.4738377747519938E-2</v>
      </c>
      <c r="BI8" s="3">
        <v>0.10007373854419045</v>
      </c>
      <c r="BJ8" s="3">
        <v>3.3886818027787195E-2</v>
      </c>
      <c r="BK8" s="31">
        <f t="shared" si="22"/>
        <v>5.9566311439832535E-2</v>
      </c>
      <c r="BL8" s="31">
        <f t="shared" si="23"/>
        <v>3.5497574917857183E-2</v>
      </c>
    </row>
    <row r="9" spans="1:64" x14ac:dyDescent="0.25">
      <c r="A9" s="34" t="s">
        <v>154</v>
      </c>
      <c r="B9" s="3">
        <v>0.71847230100207982</v>
      </c>
      <c r="C9" s="3">
        <v>1.4706748610811129</v>
      </c>
      <c r="D9" s="3">
        <v>1.567121908238404</v>
      </c>
      <c r="E9" s="10">
        <f t="shared" si="0"/>
        <v>1.2520896901071989</v>
      </c>
      <c r="F9" s="10">
        <f t="shared" si="1"/>
        <v>0.46463549874375992</v>
      </c>
      <c r="G9" s="3">
        <v>1.3156919427766658</v>
      </c>
      <c r="H9" s="3">
        <v>0.45924791980444929</v>
      </c>
      <c r="I9" s="3">
        <v>1.7790358906543795</v>
      </c>
      <c r="J9" s="11">
        <f t="shared" si="2"/>
        <v>1.1846585844118316</v>
      </c>
      <c r="K9" s="11">
        <f t="shared" si="3"/>
        <v>0.66958000101057324</v>
      </c>
      <c r="L9" s="3">
        <v>0.3586115496306691</v>
      </c>
      <c r="M9" s="3">
        <v>0.35784330592161856</v>
      </c>
      <c r="N9" s="3">
        <v>0.61201281918742889</v>
      </c>
      <c r="O9" s="12">
        <f t="shared" si="4"/>
        <v>0.44282255824657213</v>
      </c>
      <c r="P9" s="12">
        <f t="shared" si="5"/>
        <v>0.14652356754981627</v>
      </c>
      <c r="Q9" s="5"/>
      <c r="R9" s="3">
        <v>0.82288052664353706</v>
      </c>
      <c r="S9" s="3">
        <v>0.79327304458194514</v>
      </c>
      <c r="T9" s="3">
        <v>0.70673227934247718</v>
      </c>
      <c r="U9" s="14">
        <f t="shared" si="6"/>
        <v>0.7742952835226532</v>
      </c>
      <c r="V9" s="14">
        <f t="shared" si="7"/>
        <v>6.0354953391538013E-2</v>
      </c>
      <c r="W9" s="3">
        <v>1.0147306060363463</v>
      </c>
      <c r="X9" s="3">
        <v>0.81742523399106015</v>
      </c>
      <c r="Y9" s="3">
        <v>0.88307100929821836</v>
      </c>
      <c r="Z9" s="16">
        <f t="shared" si="8"/>
        <v>0.90507561644187495</v>
      </c>
      <c r="AA9" s="16">
        <f t="shared" si="9"/>
        <v>0.1004763878288934</v>
      </c>
      <c r="AB9" s="3">
        <v>0.25747978783665482</v>
      </c>
      <c r="AC9" s="3">
        <v>0.20654535094904025</v>
      </c>
      <c r="AD9" s="3">
        <v>0.38362565713654229</v>
      </c>
      <c r="AE9" s="18">
        <f t="shared" si="10"/>
        <v>0.28255026530741245</v>
      </c>
      <c r="AF9" s="18">
        <f t="shared" si="11"/>
        <v>9.1163344280054348E-2</v>
      </c>
      <c r="AG9" s="5"/>
      <c r="AH9" s="3">
        <v>0.94952928164872807</v>
      </c>
      <c r="AI9" s="3">
        <v>0.52088432843127652</v>
      </c>
      <c r="AJ9" s="3">
        <v>0.52751068376068377</v>
      </c>
      <c r="AK9" s="20">
        <f t="shared" si="12"/>
        <v>0.66597476461356275</v>
      </c>
      <c r="AL9" s="20">
        <f t="shared" si="13"/>
        <v>0.24558776485102474</v>
      </c>
      <c r="AM9" s="3">
        <v>7.0365418894830656</v>
      </c>
      <c r="AN9" s="3">
        <v>9.308538835054387</v>
      </c>
      <c r="AO9" s="3">
        <v>4.4493859807280085</v>
      </c>
      <c r="AP9" s="22">
        <f t="shared" si="14"/>
        <v>6.9314889017551549</v>
      </c>
      <c r="AQ9" s="22">
        <f t="shared" si="15"/>
        <v>2.4312792338807854</v>
      </c>
      <c r="AR9" s="3">
        <v>3.424022911051213</v>
      </c>
      <c r="AS9" s="3">
        <v>4.0860581842990111</v>
      </c>
      <c r="AT9" s="3">
        <v>3.846980442725124</v>
      </c>
      <c r="AU9" s="24">
        <f t="shared" si="16"/>
        <v>3.7856871793584492</v>
      </c>
      <c r="AV9" s="24">
        <f t="shared" si="17"/>
        <v>0.3352466612162962</v>
      </c>
      <c r="AW9" s="3"/>
      <c r="AX9" s="3">
        <v>0.49575230412150439</v>
      </c>
      <c r="AY9" s="3">
        <v>0.81346013167520115</v>
      </c>
      <c r="AZ9" s="3">
        <v>0.86956521739130432</v>
      </c>
      <c r="BA9" s="26">
        <f t="shared" si="18"/>
        <v>0.72625921772933655</v>
      </c>
      <c r="BB9" s="26">
        <f t="shared" si="19"/>
        <v>0.20158626708324989</v>
      </c>
      <c r="BC9" s="3">
        <v>7.5723343779607903</v>
      </c>
      <c r="BD9" s="3">
        <v>7.6252110298255484</v>
      </c>
      <c r="BE9" s="3">
        <v>8.4585761510411341</v>
      </c>
      <c r="BF9" s="28">
        <f t="shared" si="20"/>
        <v>7.8853738529424904</v>
      </c>
      <c r="BG9" s="28">
        <f t="shared" si="21"/>
        <v>0.49711129637866919</v>
      </c>
      <c r="BH9" s="3">
        <v>4.7500486286714647</v>
      </c>
      <c r="BI9" s="3">
        <v>5.6805014221004955</v>
      </c>
      <c r="BJ9" s="3">
        <v>3.2907865506984448</v>
      </c>
      <c r="BK9" s="31">
        <f t="shared" si="22"/>
        <v>4.5737788671568014</v>
      </c>
      <c r="BL9" s="31">
        <f t="shared" si="23"/>
        <v>1.2045694514092393</v>
      </c>
    </row>
    <row r="10" spans="1:64" x14ac:dyDescent="0.25">
      <c r="A10" s="34" t="s">
        <v>155</v>
      </c>
      <c r="B10" s="3">
        <v>1.6806369614083737E-2</v>
      </c>
      <c r="C10" s="3">
        <v>7.854071354238254E-3</v>
      </c>
      <c r="D10" s="3">
        <v>0</v>
      </c>
      <c r="E10" s="10">
        <f t="shared" si="0"/>
        <v>8.2201469894406642E-3</v>
      </c>
      <c r="F10" s="10">
        <f t="shared" si="1"/>
        <v>8.4091630635465698E-3</v>
      </c>
      <c r="G10" s="3">
        <v>7.5976576977244095E-2</v>
      </c>
      <c r="H10" s="3">
        <v>8.1479469642724872E-2</v>
      </c>
      <c r="I10" s="3">
        <v>9.2980969894828194E-2</v>
      </c>
      <c r="J10" s="11">
        <f t="shared" si="2"/>
        <v>8.3479005504932383E-2</v>
      </c>
      <c r="K10" s="11">
        <f t="shared" si="3"/>
        <v>8.6767477992671042E-3</v>
      </c>
      <c r="L10" s="3">
        <v>2.1438733945311737E-2</v>
      </c>
      <c r="M10" s="3">
        <v>2.0644806110862609E-2</v>
      </c>
      <c r="N10" s="3">
        <v>2.8946552258864881E-2</v>
      </c>
      <c r="O10" s="12">
        <f t="shared" si="4"/>
        <v>2.3676697438346411E-2</v>
      </c>
      <c r="P10" s="12">
        <f t="shared" si="5"/>
        <v>4.5810596725631729E-3</v>
      </c>
      <c r="Q10" s="5"/>
      <c r="R10" s="3">
        <v>8.8960056934436448E-3</v>
      </c>
      <c r="S10" s="3">
        <v>2.2664944130912718E-2</v>
      </c>
      <c r="T10" s="3">
        <v>1.5705161763166161E-2</v>
      </c>
      <c r="U10" s="14">
        <f t="shared" si="6"/>
        <v>1.5755370529174178E-2</v>
      </c>
      <c r="V10" s="14">
        <f t="shared" si="7"/>
        <v>6.8846065329720386E-3</v>
      </c>
      <c r="W10" s="3">
        <v>8.8063405652069479E-2</v>
      </c>
      <c r="X10" s="3">
        <v>0</v>
      </c>
      <c r="Y10" s="3">
        <v>4.8482329922255117E-2</v>
      </c>
      <c r="Z10" s="16">
        <f t="shared" si="8"/>
        <v>4.5515245191441532E-2</v>
      </c>
      <c r="AA10" s="16">
        <f t="shared" si="9"/>
        <v>4.4106615689827149E-2</v>
      </c>
      <c r="AB10" s="3">
        <v>1.5448787270199289E-2</v>
      </c>
      <c r="AC10" s="3">
        <v>1.958619707275382E-2</v>
      </c>
      <c r="AD10" s="3">
        <v>7.8935320398465496E-3</v>
      </c>
      <c r="AE10" s="18">
        <f t="shared" si="10"/>
        <v>1.4309505460933221E-2</v>
      </c>
      <c r="AF10" s="18">
        <f t="shared" si="11"/>
        <v>5.9290029662361042E-3</v>
      </c>
      <c r="AG10" s="5"/>
      <c r="AH10" s="3">
        <v>0</v>
      </c>
      <c r="AI10" s="3">
        <v>1.3707482327138856E-2</v>
      </c>
      <c r="AJ10" s="3">
        <v>0</v>
      </c>
      <c r="AK10" s="20">
        <f t="shared" si="12"/>
        <v>4.5691607757129523E-3</v>
      </c>
      <c r="AL10" s="20">
        <f t="shared" si="13"/>
        <v>7.9140186114856573E-3</v>
      </c>
      <c r="AM10" s="3">
        <v>3.2754010695187166</v>
      </c>
      <c r="AN10" s="3">
        <v>2.2794257967388307</v>
      </c>
      <c r="AO10" s="3">
        <v>5.2847727227197145</v>
      </c>
      <c r="AP10" s="22">
        <f t="shared" si="14"/>
        <v>3.6131998629924205</v>
      </c>
      <c r="AQ10" s="22">
        <f t="shared" si="15"/>
        <v>1.5308848928087004</v>
      </c>
      <c r="AR10" s="3">
        <v>2.0313903863432166</v>
      </c>
      <c r="AS10" s="3">
        <v>4.2444325325276546</v>
      </c>
      <c r="AT10" s="3">
        <v>3.0107652931637459</v>
      </c>
      <c r="AU10" s="24">
        <f t="shared" si="16"/>
        <v>3.0955294040115384</v>
      </c>
      <c r="AV10" s="24">
        <f t="shared" si="17"/>
        <v>1.1089533809241143</v>
      </c>
      <c r="AW10" s="3"/>
      <c r="AX10" s="3">
        <v>0</v>
      </c>
      <c r="AY10" s="3">
        <v>3.511338697878566E-2</v>
      </c>
      <c r="AZ10" s="3">
        <v>2.2014309301045681E-2</v>
      </c>
      <c r="BA10" s="26">
        <f t="shared" si="18"/>
        <v>1.9042565426610449E-2</v>
      </c>
      <c r="BB10" s="26">
        <f t="shared" si="19"/>
        <v>1.7744321134433999E-2</v>
      </c>
      <c r="BC10" s="3">
        <v>1.5924495299176444</v>
      </c>
      <c r="BD10" s="3">
        <v>4.7008066028887638</v>
      </c>
      <c r="BE10" s="3">
        <v>1.1740449170159835</v>
      </c>
      <c r="BF10" s="28">
        <f t="shared" si="20"/>
        <v>2.4891003499407973</v>
      </c>
      <c r="BG10" s="28">
        <f t="shared" si="21"/>
        <v>1.9267846317170993</v>
      </c>
      <c r="BH10" s="3">
        <v>3.2153277572456722</v>
      </c>
      <c r="BI10" s="3">
        <v>6.4916254081955129</v>
      </c>
      <c r="BJ10" s="3">
        <v>3.3114951617154262</v>
      </c>
      <c r="BK10" s="31">
        <f t="shared" si="22"/>
        <v>4.3394827757188699</v>
      </c>
      <c r="BL10" s="31">
        <f t="shared" si="23"/>
        <v>1.8644303353338891</v>
      </c>
    </row>
    <row r="11" spans="1:64" x14ac:dyDescent="0.25">
      <c r="A11" s="34" t="s">
        <v>156</v>
      </c>
      <c r="B11" s="3">
        <v>0</v>
      </c>
      <c r="C11" s="3">
        <v>0</v>
      </c>
      <c r="D11" s="3">
        <v>0</v>
      </c>
      <c r="E11" s="10">
        <f t="shared" si="0"/>
        <v>0</v>
      </c>
      <c r="F11" s="10">
        <f t="shared" si="1"/>
        <v>0</v>
      </c>
      <c r="G11" s="3">
        <v>9.2654362167370833E-3</v>
      </c>
      <c r="H11" s="3">
        <v>1.9752598701266635E-2</v>
      </c>
      <c r="I11" s="3">
        <v>1.8596193978965638E-2</v>
      </c>
      <c r="J11" s="11">
        <f t="shared" si="2"/>
        <v>1.5871409632323117E-2</v>
      </c>
      <c r="K11" s="11">
        <f t="shared" si="3"/>
        <v>5.7500853511936768E-3</v>
      </c>
      <c r="L11" s="3">
        <v>1.3642830692471106E-2</v>
      </c>
      <c r="M11" s="3">
        <v>0</v>
      </c>
      <c r="N11" s="3">
        <v>1.8608497880698852E-2</v>
      </c>
      <c r="O11" s="12">
        <f t="shared" si="4"/>
        <v>1.075044285772332E-2</v>
      </c>
      <c r="P11" s="12">
        <f t="shared" si="5"/>
        <v>9.635532101754482E-3</v>
      </c>
      <c r="Q11" s="5"/>
      <c r="R11" s="3">
        <v>1.1120007116804555E-2</v>
      </c>
      <c r="S11" s="3">
        <v>0</v>
      </c>
      <c r="T11" s="3">
        <v>2.3557742644749243E-2</v>
      </c>
      <c r="U11" s="14">
        <f t="shared" si="6"/>
        <v>1.1559249920517933E-2</v>
      </c>
      <c r="V11" s="14">
        <f t="shared" si="7"/>
        <v>1.1785012104767638E-2</v>
      </c>
      <c r="W11" s="3">
        <v>0.86862541029541274</v>
      </c>
      <c r="X11" s="3">
        <v>0</v>
      </c>
      <c r="Y11" s="3">
        <v>0.95579450418160095</v>
      </c>
      <c r="Z11" s="16">
        <f t="shared" si="8"/>
        <v>0.60813997149233789</v>
      </c>
      <c r="AA11" s="16">
        <f t="shared" si="9"/>
        <v>0.52846502384477723</v>
      </c>
      <c r="AB11" s="3">
        <v>8.4110064026640577E-2</v>
      </c>
      <c r="AC11" s="3">
        <v>7.478366155051458E-2</v>
      </c>
      <c r="AD11" s="3">
        <v>1.4208357671723789E-2</v>
      </c>
      <c r="AE11" s="18">
        <f t="shared" si="10"/>
        <v>5.7700694416292976E-2</v>
      </c>
      <c r="AF11" s="18">
        <f t="shared" si="11"/>
        <v>3.7953036273978481E-2</v>
      </c>
      <c r="AG11" s="5"/>
      <c r="AH11" s="3">
        <v>0</v>
      </c>
      <c r="AI11" s="3">
        <v>0</v>
      </c>
      <c r="AJ11" s="3">
        <v>1.3354700854700856E-2</v>
      </c>
      <c r="AK11" s="20">
        <f t="shared" si="12"/>
        <v>4.4515669515669517E-3</v>
      </c>
      <c r="AL11" s="20">
        <f t="shared" si="13"/>
        <v>7.7103401334084644E-3</v>
      </c>
      <c r="AM11" s="3">
        <v>1.8493761140819964</v>
      </c>
      <c r="AN11" s="3">
        <v>0.72941625495642581</v>
      </c>
      <c r="AO11" s="3">
        <v>1.0637658513131798</v>
      </c>
      <c r="AP11" s="22">
        <f t="shared" si="14"/>
        <v>1.2141860734505341</v>
      </c>
      <c r="AQ11" s="22">
        <f t="shared" si="15"/>
        <v>0.57493234726707654</v>
      </c>
      <c r="AR11" s="3">
        <v>1.5610961365678346</v>
      </c>
      <c r="AS11" s="3">
        <v>2.2172408752010138</v>
      </c>
      <c r="AT11" s="3">
        <v>3.3565832405290816</v>
      </c>
      <c r="AU11" s="24">
        <f t="shared" si="16"/>
        <v>2.3783067507659768</v>
      </c>
      <c r="AV11" s="24">
        <f t="shared" si="17"/>
        <v>0.90851535337957712</v>
      </c>
      <c r="AW11" s="3"/>
      <c r="AX11" s="3">
        <v>1.1267097820943281E-2</v>
      </c>
      <c r="AY11" s="3">
        <v>0</v>
      </c>
      <c r="AZ11" s="3">
        <v>0</v>
      </c>
      <c r="BA11" s="26">
        <f t="shared" si="18"/>
        <v>3.7556992736477602E-3</v>
      </c>
      <c r="BB11" s="26">
        <f t="shared" si="19"/>
        <v>6.505061959907449E-3</v>
      </c>
      <c r="BC11" s="3">
        <v>0.15851614313825524</v>
      </c>
      <c r="BD11" s="3">
        <v>0.21759519789908083</v>
      </c>
      <c r="BE11" s="3">
        <v>5.7935453089322839E-2</v>
      </c>
      <c r="BF11" s="28">
        <f t="shared" si="20"/>
        <v>0.14468226470888632</v>
      </c>
      <c r="BG11" s="28">
        <f t="shared" si="21"/>
        <v>8.0723854420351973E-2</v>
      </c>
      <c r="BH11" s="3">
        <v>2.4528301886792456</v>
      </c>
      <c r="BI11" s="3">
        <v>2.4965764247340148</v>
      </c>
      <c r="BJ11" s="3">
        <v>2.1913475657969048</v>
      </c>
      <c r="BK11" s="31">
        <f t="shared" si="22"/>
        <v>2.3802513930700551</v>
      </c>
      <c r="BL11" s="31">
        <f t="shared" si="23"/>
        <v>0.16505128070109917</v>
      </c>
    </row>
    <row r="12" spans="1:64" x14ac:dyDescent="0.25">
      <c r="A12" s="34" t="s">
        <v>176</v>
      </c>
      <c r="B12" s="3">
        <v>0.11344299489506524</v>
      </c>
      <c r="C12" s="3">
        <v>0.16100846276188421</v>
      </c>
      <c r="D12" s="3">
        <v>0.18461409360773701</v>
      </c>
      <c r="E12" s="10">
        <f t="shared" si="0"/>
        <v>0.15302185042156216</v>
      </c>
      <c r="F12" s="10">
        <f t="shared" si="1"/>
        <v>3.6251493838160072E-2</v>
      </c>
      <c r="G12" s="3">
        <v>0.64858053517159586</v>
      </c>
      <c r="H12" s="3">
        <v>0.3456704772721661</v>
      </c>
      <c r="I12" s="3">
        <v>0.73764902783230368</v>
      </c>
      <c r="J12" s="11">
        <f t="shared" si="2"/>
        <v>0.5773000134253552</v>
      </c>
      <c r="K12" s="11">
        <f t="shared" si="3"/>
        <v>0.2054810955054478</v>
      </c>
      <c r="L12" s="3">
        <v>2.2257303786860003</v>
      </c>
      <c r="M12" s="3">
        <v>2.4257647180263566</v>
      </c>
      <c r="N12" s="3">
        <v>2.2061408043006305</v>
      </c>
      <c r="O12" s="12">
        <f t="shared" si="4"/>
        <v>2.2858786336709955</v>
      </c>
      <c r="P12" s="12">
        <f t="shared" si="5"/>
        <v>0.1215402209285318</v>
      </c>
      <c r="Q12" s="5"/>
      <c r="R12" s="3">
        <v>7.5616048394270982E-2</v>
      </c>
      <c r="S12" s="3">
        <v>0.13598966478547631</v>
      </c>
      <c r="T12" s="3">
        <v>0.21463721076327083</v>
      </c>
      <c r="U12" s="14">
        <f t="shared" si="6"/>
        <v>0.14208097464767269</v>
      </c>
      <c r="V12" s="14">
        <f t="shared" si="7"/>
        <v>6.9710465057155682E-2</v>
      </c>
      <c r="W12" s="3">
        <v>0.16812104715395085</v>
      </c>
      <c r="X12" s="3">
        <v>0.138295507865557</v>
      </c>
      <c r="Y12" s="3">
        <v>0.15410454868145376</v>
      </c>
      <c r="Z12" s="16">
        <f t="shared" si="8"/>
        <v>0.15350703456698719</v>
      </c>
      <c r="AA12" s="16">
        <f t="shared" si="9"/>
        <v>1.4921744730379934E-2</v>
      </c>
      <c r="AB12" s="3">
        <v>1.7800435999107405</v>
      </c>
      <c r="AC12" s="3">
        <v>1.7556354830668424</v>
      </c>
      <c r="AD12" s="3">
        <v>2.1438833020223229</v>
      </c>
      <c r="AE12" s="18">
        <f t="shared" si="10"/>
        <v>1.8931874616666355</v>
      </c>
      <c r="AF12" s="18">
        <f t="shared" si="11"/>
        <v>0.21745170112165063</v>
      </c>
      <c r="AG12" s="5"/>
      <c r="AH12" s="3">
        <v>0.22928974130722127</v>
      </c>
      <c r="AI12" s="3">
        <v>0.16448978792566629</v>
      </c>
      <c r="AJ12" s="3">
        <v>0.17138532763532763</v>
      </c>
      <c r="AK12" s="20">
        <f t="shared" si="12"/>
        <v>0.18838828562273838</v>
      </c>
      <c r="AL12" s="20">
        <f t="shared" si="13"/>
        <v>3.5589098398304111E-2</v>
      </c>
      <c r="AM12" s="3">
        <v>0</v>
      </c>
      <c r="AN12" s="3">
        <v>1.696316871991688E-2</v>
      </c>
      <c r="AO12" s="3">
        <v>0</v>
      </c>
      <c r="AP12" s="22">
        <f t="shared" si="14"/>
        <v>5.654389573305627E-3</v>
      </c>
      <c r="AQ12" s="22">
        <f t="shared" si="15"/>
        <v>9.7936900267530502E-3</v>
      </c>
      <c r="AR12" s="3">
        <v>7.0193171608265948E-3</v>
      </c>
      <c r="AS12" s="3">
        <v>0</v>
      </c>
      <c r="AT12" s="3">
        <v>0</v>
      </c>
      <c r="AU12" s="24">
        <f t="shared" si="16"/>
        <v>2.3397723869421983E-3</v>
      </c>
      <c r="AV12" s="24">
        <f t="shared" si="17"/>
        <v>4.0526046523305945E-3</v>
      </c>
      <c r="AW12" s="3"/>
      <c r="AX12" s="3">
        <v>0.14196543254388533</v>
      </c>
      <c r="AY12" s="3">
        <v>0.27798098024871981</v>
      </c>
      <c r="AZ12" s="3">
        <v>0.2003302146395157</v>
      </c>
      <c r="BA12" s="26">
        <f t="shared" si="18"/>
        <v>0.20675887581070695</v>
      </c>
      <c r="BB12" s="26">
        <f t="shared" si="19"/>
        <v>6.8235277296293043E-2</v>
      </c>
      <c r="BC12" s="3">
        <v>0</v>
      </c>
      <c r="BD12" s="3">
        <v>0</v>
      </c>
      <c r="BE12" s="3">
        <v>6.8159356575673933E-3</v>
      </c>
      <c r="BF12" s="28">
        <f t="shared" si="20"/>
        <v>2.2719785525224644E-3</v>
      </c>
      <c r="BG12" s="28">
        <f t="shared" si="21"/>
        <v>3.9351822866757029E-3</v>
      </c>
      <c r="BH12" s="3">
        <v>0</v>
      </c>
      <c r="BI12" s="3">
        <v>0</v>
      </c>
      <c r="BJ12" s="3">
        <v>0</v>
      </c>
      <c r="BK12" s="31">
        <f t="shared" si="22"/>
        <v>0</v>
      </c>
      <c r="BL12" s="31">
        <f t="shared" si="23"/>
        <v>0</v>
      </c>
    </row>
    <row r="13" spans="1:64" x14ac:dyDescent="0.25">
      <c r="A13" s="38" t="s">
        <v>157</v>
      </c>
      <c r="B13" s="3">
        <v>0.39705048213272826</v>
      </c>
      <c r="C13" s="3">
        <v>2.144161479707043</v>
      </c>
      <c r="D13" s="3">
        <v>1.2755155558352738</v>
      </c>
      <c r="E13" s="10">
        <f t="shared" si="0"/>
        <v>1.2722425058916815</v>
      </c>
      <c r="F13" s="10">
        <f t="shared" si="1"/>
        <v>0.87356009759101827</v>
      </c>
      <c r="G13" s="3">
        <v>1.8086131495070787</v>
      </c>
      <c r="H13" s="3">
        <v>1.5234191748351893</v>
      </c>
      <c r="I13" s="3">
        <v>2.7150443209289832</v>
      </c>
      <c r="J13" s="11">
        <f t="shared" si="2"/>
        <v>2.0156922150904171</v>
      </c>
      <c r="K13" s="11">
        <f t="shared" si="3"/>
        <v>0.62221694508661118</v>
      </c>
      <c r="L13" s="3">
        <v>2.161414176850065</v>
      </c>
      <c r="M13" s="3">
        <v>2.2038330523345833</v>
      </c>
      <c r="N13" s="3">
        <v>2.1255039801509357</v>
      </c>
      <c r="O13" s="12">
        <f t="shared" si="4"/>
        <v>2.1635837364451946</v>
      </c>
      <c r="P13" s="12">
        <f t="shared" si="5"/>
        <v>3.9209579555452817E-2</v>
      </c>
      <c r="Q13" s="5"/>
      <c r="R13" s="3">
        <v>1.7058090917178186</v>
      </c>
      <c r="S13" s="3">
        <v>1.534416717662791</v>
      </c>
      <c r="T13" s="3">
        <v>1.3951418699612606</v>
      </c>
      <c r="U13" s="14">
        <f t="shared" si="6"/>
        <v>1.5451225597806235</v>
      </c>
      <c r="V13" s="14">
        <f t="shared" si="7"/>
        <v>0.1556100638136029</v>
      </c>
      <c r="W13" s="3">
        <v>0.59442798815146902</v>
      </c>
      <c r="X13" s="3">
        <v>1.5706418393302546</v>
      </c>
      <c r="Y13" s="3">
        <v>0.49694388170311499</v>
      </c>
      <c r="Z13" s="16">
        <f t="shared" si="8"/>
        <v>0.88733790306161275</v>
      </c>
      <c r="AA13" s="16">
        <f t="shared" si="9"/>
        <v>0.59376257017655942</v>
      </c>
      <c r="AB13" s="3">
        <v>0.71236074634807833</v>
      </c>
      <c r="AC13" s="3">
        <v>1.1609273174032264</v>
      </c>
      <c r="AD13" s="3">
        <v>0.92985807429392353</v>
      </c>
      <c r="AE13" s="18">
        <f t="shared" si="10"/>
        <v>0.93438204601507613</v>
      </c>
      <c r="AF13" s="18">
        <f t="shared" si="11"/>
        <v>0.22431750245387308</v>
      </c>
      <c r="AG13" s="5"/>
      <c r="AH13" s="3">
        <v>1.1545412856410671</v>
      </c>
      <c r="AI13" s="3">
        <v>0.73432941038243882</v>
      </c>
      <c r="AJ13" s="3">
        <v>0.57870370370370372</v>
      </c>
      <c r="AK13" s="20">
        <f t="shared" si="12"/>
        <v>0.82252479990906979</v>
      </c>
      <c r="AL13" s="20">
        <f t="shared" si="13"/>
        <v>0.29787757593209879</v>
      </c>
      <c r="AM13" s="3">
        <v>0.15597147950089127</v>
      </c>
      <c r="AN13" s="3">
        <v>0.26716990733869084</v>
      </c>
      <c r="AO13" s="3">
        <v>0.22437245828074601</v>
      </c>
      <c r="AP13" s="22">
        <f t="shared" si="14"/>
        <v>0.21583794837344272</v>
      </c>
      <c r="AQ13" s="22">
        <f t="shared" si="15"/>
        <v>5.6088331967691481E-2</v>
      </c>
      <c r="AR13" s="3">
        <v>0.12775157232704401</v>
      </c>
      <c r="AS13" s="3">
        <v>3.4111398080015592E-2</v>
      </c>
      <c r="AT13" s="3">
        <v>6.4474532559638947E-2</v>
      </c>
      <c r="AU13" s="24">
        <f t="shared" si="16"/>
        <v>7.5445834322232855E-2</v>
      </c>
      <c r="AV13" s="24">
        <f t="shared" si="17"/>
        <v>4.777444562763531E-2</v>
      </c>
      <c r="AW13" s="3"/>
      <c r="AX13" s="3">
        <v>0.29069112378033668</v>
      </c>
      <c r="AY13" s="3">
        <v>0.94220921726408202</v>
      </c>
      <c r="AZ13" s="3">
        <v>0.47330764997248215</v>
      </c>
      <c r="BA13" s="26">
        <f t="shared" si="18"/>
        <v>0.56873599700563371</v>
      </c>
      <c r="BB13" s="26">
        <f t="shared" si="19"/>
        <v>0.33607868661562462</v>
      </c>
      <c r="BC13" s="3">
        <v>2.9152394140368777E-2</v>
      </c>
      <c r="BD13" s="3">
        <v>6.1902082160945414E-2</v>
      </c>
      <c r="BE13" s="3">
        <v>8.1791227890808713E-2</v>
      </c>
      <c r="BF13" s="28">
        <f t="shared" si="20"/>
        <v>5.7615234730707642E-2</v>
      </c>
      <c r="BG13" s="28">
        <f t="shared" si="21"/>
        <v>2.6579964264821995E-2</v>
      </c>
      <c r="BH13" s="3">
        <v>0.13616028010114764</v>
      </c>
      <c r="BI13" s="3">
        <v>0.21331507426524807</v>
      </c>
      <c r="BJ13" s="3">
        <v>0.21461651417598554</v>
      </c>
      <c r="BK13" s="31">
        <f t="shared" si="22"/>
        <v>0.18803062284746042</v>
      </c>
      <c r="BL13" s="31">
        <f t="shared" si="23"/>
        <v>4.4925747394175743E-2</v>
      </c>
    </row>
    <row r="14" spans="1:64" x14ac:dyDescent="0.25">
      <c r="A14" s="34" t="s">
        <v>174</v>
      </c>
      <c r="B14" s="3">
        <v>0</v>
      </c>
      <c r="C14" s="3">
        <v>4.3197392448310397E-2</v>
      </c>
      <c r="D14" s="3">
        <v>2.3076761700967126E-2</v>
      </c>
      <c r="E14" s="10">
        <f t="shared" si="0"/>
        <v>2.2091384716425841E-2</v>
      </c>
      <c r="F14" s="10">
        <f t="shared" si="1"/>
        <v>2.1615547747734356E-2</v>
      </c>
      <c r="G14" s="3">
        <v>2.2237046920169E-2</v>
      </c>
      <c r="H14" s="3">
        <v>3.7036122564874943E-2</v>
      </c>
      <c r="I14" s="3">
        <v>2.6861169080728144E-2</v>
      </c>
      <c r="J14" s="11">
        <f t="shared" si="2"/>
        <v>2.8711446188590697E-2</v>
      </c>
      <c r="K14" s="11">
        <f t="shared" si="3"/>
        <v>7.5710503905562698E-3</v>
      </c>
      <c r="L14" s="3">
        <v>1.9489758132101579E-2</v>
      </c>
      <c r="M14" s="3">
        <v>3.0967209166293912E-2</v>
      </c>
      <c r="N14" s="3">
        <v>2.0676108756332058E-2</v>
      </c>
      <c r="O14" s="12">
        <f t="shared" si="4"/>
        <v>2.3711025351575848E-2</v>
      </c>
      <c r="P14" s="12">
        <f t="shared" si="5"/>
        <v>6.3119735119561001E-3</v>
      </c>
      <c r="Q14" s="5"/>
      <c r="R14" s="3">
        <v>2.0016012810248198E-2</v>
      </c>
      <c r="S14" s="3">
        <v>2.0398449717821447E-2</v>
      </c>
      <c r="T14" s="3">
        <v>1.3087634802638467E-2</v>
      </c>
      <c r="U14" s="14">
        <f t="shared" si="6"/>
        <v>1.7834032443569372E-2</v>
      </c>
      <c r="V14" s="14">
        <f t="shared" si="7"/>
        <v>4.1149462233964111E-3</v>
      </c>
      <c r="W14" s="3">
        <v>5.4038908013769919E-2</v>
      </c>
      <c r="X14" s="3">
        <v>4.1982564887758381E-2</v>
      </c>
      <c r="Y14" s="3">
        <v>2.9435700309940607E-2</v>
      </c>
      <c r="Z14" s="16">
        <f t="shared" si="8"/>
        <v>4.1819057737156301E-2</v>
      </c>
      <c r="AA14" s="16">
        <f t="shared" si="9"/>
        <v>1.2302418797564363E-2</v>
      </c>
      <c r="AB14" s="3">
        <v>8.0677000188818515E-2</v>
      </c>
      <c r="AC14" s="3">
        <v>4.6294647626509026E-2</v>
      </c>
      <c r="AD14" s="3">
        <v>7.2620494766588259E-2</v>
      </c>
      <c r="AE14" s="18">
        <f t="shared" si="10"/>
        <v>6.653071419397194E-2</v>
      </c>
      <c r="AF14" s="18">
        <f t="shared" si="11"/>
        <v>1.7981952410589277E-2</v>
      </c>
      <c r="AG14" s="5"/>
      <c r="AH14" s="3">
        <v>1.0790105473281001E-2</v>
      </c>
      <c r="AI14" s="3">
        <v>1.1749270566119021E-2</v>
      </c>
      <c r="AJ14" s="3">
        <v>2.6709401709401712E-2</v>
      </c>
      <c r="AK14" s="20">
        <f t="shared" si="12"/>
        <v>1.6416259249600579E-2</v>
      </c>
      <c r="AL14" s="20">
        <f t="shared" si="13"/>
        <v>8.92701437727925E-3</v>
      </c>
      <c r="AM14" s="3">
        <v>0.41889483065953648</v>
      </c>
      <c r="AN14" s="3">
        <v>0.56402535993723635</v>
      </c>
      <c r="AO14" s="3">
        <v>0.55291784362040985</v>
      </c>
      <c r="AP14" s="22">
        <f t="shared" si="14"/>
        <v>0.5119460114057276</v>
      </c>
      <c r="AQ14" s="22">
        <f t="shared" si="15"/>
        <v>8.077583740437097E-2</v>
      </c>
      <c r="AR14" s="3">
        <v>1.6369047619047621</v>
      </c>
      <c r="AS14" s="3">
        <v>3.3575361824472489</v>
      </c>
      <c r="AT14" s="3">
        <v>2.3875114784205693</v>
      </c>
      <c r="AU14" s="24">
        <f t="shared" si="16"/>
        <v>2.4606508075908597</v>
      </c>
      <c r="AV14" s="24">
        <f t="shared" si="17"/>
        <v>0.86264427340771521</v>
      </c>
      <c r="AW14" s="3"/>
      <c r="AX14" s="3">
        <v>1.802735651350925E-2</v>
      </c>
      <c r="AY14" s="3">
        <v>2.9261155815654721E-2</v>
      </c>
      <c r="AZ14" s="3">
        <v>1.7611447440836543E-2</v>
      </c>
      <c r="BA14" s="26">
        <f t="shared" si="18"/>
        <v>2.1633319923333505E-2</v>
      </c>
      <c r="BB14" s="26">
        <f t="shared" si="19"/>
        <v>6.6091720653437998E-3</v>
      </c>
      <c r="BC14" s="3">
        <v>0.14940601996938999</v>
      </c>
      <c r="BD14" s="3">
        <v>0.21947101857062462</v>
      </c>
      <c r="BE14" s="3">
        <v>0.12268684183621306</v>
      </c>
      <c r="BF14" s="28">
        <f t="shared" si="20"/>
        <v>0.16385462679207588</v>
      </c>
      <c r="BG14" s="28">
        <f t="shared" si="21"/>
        <v>4.9983656287599397E-2</v>
      </c>
      <c r="BH14" s="3">
        <v>1.4958179342540363</v>
      </c>
      <c r="BI14" s="3">
        <v>1.6696513220267564</v>
      </c>
      <c r="BJ14" s="3">
        <v>1.233103656011145</v>
      </c>
      <c r="BK14" s="31">
        <f t="shared" si="22"/>
        <v>1.4661909707639793</v>
      </c>
      <c r="BL14" s="31">
        <f t="shared" si="23"/>
        <v>0.2197766682342546</v>
      </c>
    </row>
    <row r="15" spans="1:64" x14ac:dyDescent="0.25">
      <c r="A15" s="37" t="s">
        <v>168</v>
      </c>
      <c r="B15" s="3">
        <v>1.474758933635848</v>
      </c>
      <c r="C15" s="3">
        <v>0.99550354414969855</v>
      </c>
      <c r="D15" s="3">
        <v>0.66293242704596478</v>
      </c>
      <c r="E15" s="10">
        <f t="shared" si="0"/>
        <v>1.0443983016105038</v>
      </c>
      <c r="F15" s="10">
        <f t="shared" si="1"/>
        <v>0.4081159053269624</v>
      </c>
      <c r="G15" s="3">
        <v>0.62263731376473197</v>
      </c>
      <c r="H15" s="3">
        <v>0.32097972889558302</v>
      </c>
      <c r="I15" s="3">
        <v>0.10331218877203131</v>
      </c>
      <c r="J15" s="11">
        <f t="shared" si="2"/>
        <v>0.34897641047744882</v>
      </c>
      <c r="K15" s="11">
        <f t="shared" si="3"/>
        <v>0.26079207617730321</v>
      </c>
      <c r="L15" s="3">
        <v>0.22803017014558849</v>
      </c>
      <c r="M15" s="3">
        <v>0.12042803564669856</v>
      </c>
      <c r="N15" s="3">
        <v>0.25638374857851753</v>
      </c>
      <c r="O15" s="12">
        <f t="shared" si="4"/>
        <v>0.20161398479026818</v>
      </c>
      <c r="P15" s="12">
        <f t="shared" si="5"/>
        <v>7.1724124994626284E-2</v>
      </c>
      <c r="Q15" s="5"/>
      <c r="R15" s="3">
        <v>2.1105773507695043</v>
      </c>
      <c r="S15" s="3">
        <v>1.5570816617937036</v>
      </c>
      <c r="T15" s="3">
        <v>0.35074861271071095</v>
      </c>
      <c r="U15" s="14">
        <f t="shared" si="6"/>
        <v>1.3394692084246396</v>
      </c>
      <c r="V15" s="14">
        <f t="shared" si="7"/>
        <v>0.89986981376217912</v>
      </c>
      <c r="W15" s="3">
        <v>0.16211672404130975</v>
      </c>
      <c r="X15" s="3">
        <v>1.1409379398908455</v>
      </c>
      <c r="Y15" s="3">
        <v>0.24068013782833791</v>
      </c>
      <c r="Z15" s="16">
        <f t="shared" si="8"/>
        <v>0.51457826725349765</v>
      </c>
      <c r="AA15" s="16">
        <f t="shared" si="9"/>
        <v>0.54386384520966458</v>
      </c>
      <c r="AB15" s="3">
        <v>5.3212489486242E-2</v>
      </c>
      <c r="AC15" s="3">
        <v>4.8075210996759377E-2</v>
      </c>
      <c r="AD15" s="3">
        <v>6.4726962726741707E-2</v>
      </c>
      <c r="AE15" s="18">
        <f t="shared" si="10"/>
        <v>5.5338221069914352E-2</v>
      </c>
      <c r="AF15" s="18">
        <f t="shared" si="11"/>
        <v>8.5269724987013865E-3</v>
      </c>
      <c r="AG15" s="5"/>
      <c r="AH15" s="3">
        <v>1.0223624935933751</v>
      </c>
      <c r="AI15" s="3">
        <v>2.328313783852586</v>
      </c>
      <c r="AJ15" s="3">
        <v>1.9876246438746439</v>
      </c>
      <c r="AK15" s="20">
        <f t="shared" si="12"/>
        <v>1.7794336404402016</v>
      </c>
      <c r="AL15" s="20">
        <f t="shared" si="13"/>
        <v>0.67741037308687924</v>
      </c>
      <c r="AM15" s="3">
        <v>4.9019607843137254E-2</v>
      </c>
      <c r="AN15" s="3">
        <v>5.5130298339729863E-2</v>
      </c>
      <c r="AO15" s="3">
        <v>6.4106416651641726E-2</v>
      </c>
      <c r="AP15" s="22">
        <f t="shared" si="14"/>
        <v>5.6085440944836286E-2</v>
      </c>
      <c r="AQ15" s="22">
        <f t="shared" si="15"/>
        <v>7.5886212880310593E-3</v>
      </c>
      <c r="AR15" s="3">
        <v>7.8616352201257872E-2</v>
      </c>
      <c r="AS15" s="3">
        <v>8.0405438331465323E-2</v>
      </c>
      <c r="AT15" s="3">
        <v>5.8613211417853583E-2</v>
      </c>
      <c r="AU15" s="24">
        <f t="shared" si="16"/>
        <v>7.254500065019226E-2</v>
      </c>
      <c r="AV15" s="24">
        <f t="shared" si="17"/>
        <v>1.2098399510102806E-2</v>
      </c>
      <c r="AW15" s="3"/>
      <c r="AX15" s="3">
        <v>3.1592942289924957</v>
      </c>
      <c r="AY15" s="3">
        <v>2.4257498171177763</v>
      </c>
      <c r="AZ15" s="3">
        <v>3.2955421023665381</v>
      </c>
      <c r="BA15" s="26">
        <f t="shared" si="18"/>
        <v>2.9601953828256033</v>
      </c>
      <c r="BB15" s="26">
        <f t="shared" si="19"/>
        <v>0.46783000948881703</v>
      </c>
      <c r="BC15" s="3">
        <v>0</v>
      </c>
      <c r="BD15" s="3">
        <v>5.6274620146314014E-2</v>
      </c>
      <c r="BE15" s="3">
        <v>0</v>
      </c>
      <c r="BF15" s="28">
        <f t="shared" si="20"/>
        <v>1.8758206715438003E-2</v>
      </c>
      <c r="BG15" s="28">
        <f t="shared" si="21"/>
        <v>3.2490167090018333E-2</v>
      </c>
      <c r="BH15" s="3">
        <v>0.15366660182843805</v>
      </c>
      <c r="BI15" s="3">
        <v>0.31338881280943853</v>
      </c>
      <c r="BJ15" s="3">
        <v>6.9656237057118112E-2</v>
      </c>
      <c r="BK15" s="31">
        <f t="shared" si="22"/>
        <v>0.17890388389833156</v>
      </c>
      <c r="BL15" s="31">
        <f t="shared" si="23"/>
        <v>0.12381067169441286</v>
      </c>
    </row>
    <row r="16" spans="1:64" x14ac:dyDescent="0.25">
      <c r="E16" s="32">
        <f>SUM(E2:E15)</f>
        <v>92.253427020873289</v>
      </c>
      <c r="J16" s="32">
        <f>SUM(J2:J15)</f>
        <v>92.35959889566665</v>
      </c>
      <c r="O16" s="32">
        <f>SUM(O2:O15)</f>
        <v>91.780837903588207</v>
      </c>
      <c r="U16" s="32">
        <f>SUM(U2:U15)</f>
        <v>90.546344845501721</v>
      </c>
      <c r="Z16" s="32">
        <f>SUM(Z2:Z15)</f>
        <v>90.8424457105709</v>
      </c>
      <c r="AE16" s="32">
        <f>SUM(AE2:AE15)</f>
        <v>92.817080463704912</v>
      </c>
      <c r="AK16" s="32">
        <f>SUM(AK2:AK15)</f>
        <v>91.529817072839734</v>
      </c>
      <c r="AP16" s="32">
        <f>SUM(AP2:AP15)</f>
        <v>91.896311084816745</v>
      </c>
      <c r="AU16" s="32">
        <f>SUM(AU2:AU15)</f>
        <v>91.175406050462996</v>
      </c>
      <c r="BA16" s="32">
        <f>SUM(BA2:BA15)</f>
        <v>91.449128878853443</v>
      </c>
      <c r="BF16" s="32">
        <f>SUM(BF2:BF15)</f>
        <v>92.674326582447094</v>
      </c>
      <c r="BK16" s="32">
        <f>SUM(BK2:BK15)</f>
        <v>89.460514016858568</v>
      </c>
    </row>
    <row r="18" spans="1:63" x14ac:dyDescent="0.25">
      <c r="A18" s="33" t="s">
        <v>180</v>
      </c>
      <c r="E18" s="32">
        <f>100-E16</f>
        <v>7.7465729791267108</v>
      </c>
      <c r="F18" s="32"/>
      <c r="G18" s="32"/>
      <c r="H18" s="32"/>
      <c r="I18" s="32"/>
      <c r="J18" s="32">
        <f>100-J16</f>
        <v>7.6404011043333497</v>
      </c>
      <c r="K18" s="32"/>
      <c r="L18" s="32"/>
      <c r="M18" s="32"/>
      <c r="N18" s="32"/>
      <c r="O18" s="32">
        <f t="shared" ref="O18:BK18" si="24">100-O16</f>
        <v>8.2191620964117931</v>
      </c>
      <c r="P18" s="32"/>
      <c r="Q18" s="32"/>
      <c r="R18" s="32"/>
      <c r="S18" s="32"/>
      <c r="T18" s="32"/>
      <c r="U18" s="32">
        <f t="shared" si="24"/>
        <v>9.4536551544982785</v>
      </c>
      <c r="V18" s="32"/>
      <c r="W18" s="32"/>
      <c r="X18" s="32"/>
      <c r="Y18" s="32"/>
      <c r="Z18" s="32">
        <f t="shared" si="24"/>
        <v>9.1575542894291004</v>
      </c>
      <c r="AA18" s="32"/>
      <c r="AB18" s="32"/>
      <c r="AC18" s="32"/>
      <c r="AD18" s="32"/>
      <c r="AE18" s="32">
        <f t="shared" si="24"/>
        <v>7.1829195362950884</v>
      </c>
      <c r="AF18" s="32"/>
      <c r="AG18" s="32"/>
      <c r="AH18" s="32"/>
      <c r="AI18" s="32"/>
      <c r="AJ18" s="32"/>
      <c r="AK18" s="32">
        <f t="shared" si="24"/>
        <v>8.4701829271602662</v>
      </c>
      <c r="AL18" s="32"/>
      <c r="AM18" s="32"/>
      <c r="AN18" s="32"/>
      <c r="AO18" s="32"/>
      <c r="AP18" s="32">
        <f t="shared" si="24"/>
        <v>8.1036889151832554</v>
      </c>
      <c r="AQ18" s="32"/>
      <c r="AR18" s="32"/>
      <c r="AS18" s="32"/>
      <c r="AT18" s="32"/>
      <c r="AU18" s="32">
        <f t="shared" si="24"/>
        <v>8.8245939495370038</v>
      </c>
      <c r="AV18" s="32"/>
      <c r="AW18" s="32"/>
      <c r="AX18" s="32"/>
      <c r="AY18" s="32"/>
      <c r="AZ18" s="32"/>
      <c r="BA18" s="32">
        <f t="shared" si="24"/>
        <v>8.5508711211465567</v>
      </c>
      <c r="BB18" s="32"/>
      <c r="BC18" s="32"/>
      <c r="BD18" s="32"/>
      <c r="BE18" s="32"/>
      <c r="BF18" s="32">
        <f t="shared" si="24"/>
        <v>7.3256734175529061</v>
      </c>
      <c r="BG18" s="32"/>
      <c r="BH18" s="32"/>
      <c r="BI18" s="32"/>
      <c r="BJ18" s="32"/>
      <c r="BK18" s="32">
        <f t="shared" si="24"/>
        <v>10.539485983141432</v>
      </c>
    </row>
    <row r="21" spans="1:63" x14ac:dyDescent="0.25">
      <c r="A21" t="s">
        <v>181</v>
      </c>
    </row>
    <row r="23" spans="1:63" x14ac:dyDescent="0.25">
      <c r="A23" s="39"/>
    </row>
    <row r="27" spans="1:63" x14ac:dyDescent="0.25">
      <c r="A27" s="35" t="s">
        <v>182</v>
      </c>
    </row>
    <row r="28" spans="1:63" x14ac:dyDescent="0.25">
      <c r="A28" s="36" t="s">
        <v>183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level-6</vt:lpstr>
      <vt:lpstr>Sheet3</vt:lpstr>
      <vt:lpstr>Sheet1</vt:lpstr>
      <vt:lpstr>Sheet4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Katarina</dc:creator>
  <cp:lastModifiedBy>kazoric@gmail.com</cp:lastModifiedBy>
  <dcterms:created xsi:type="dcterms:W3CDTF">2024-02-02T13:13:32Z</dcterms:created>
  <dcterms:modified xsi:type="dcterms:W3CDTF">2024-02-14T12:38:06Z</dcterms:modified>
</cp:coreProperties>
</file>